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341" windowWidth="19215" windowHeight="8760" activeTab="0"/>
  </bookViews>
  <sheets>
    <sheet name="登録用紙" sheetId="1" r:id="rId1"/>
    <sheet name="郡市申込書 " sheetId="2" r:id="rId2"/>
    <sheet name="県申込書" sheetId="3" r:id="rId3"/>
    <sheet name="プロ申込書 " sheetId="4" r:id="rId4"/>
  </sheets>
  <externalReferences>
    <externalReference r:id="rId7"/>
  </externalReferences>
  <definedNames>
    <definedName name="_xlnm.Print_Area" localSheetId="3">'プロ申込書 '!$A$1:$C$33</definedName>
    <definedName name="_xlnm.Print_Area" localSheetId="1">'郡市申込書 '!$A$1:$S$38</definedName>
    <definedName name="_xlnm.Print_Area" localSheetId="2">'県申込書'!$A$1:$S$43</definedName>
    <definedName name="_xlnm.Print_Area" localSheetId="0">'登録用紙'!$A$1:$BC$47</definedName>
  </definedNames>
  <calcPr fullCalcOnLoad="1"/>
</workbook>
</file>

<file path=xl/sharedStrings.xml><?xml version="1.0" encoding="utf-8"?>
<sst xmlns="http://schemas.openxmlformats.org/spreadsheetml/2006/main" count="216" uniqueCount="115">
  <si>
    <t>指導者資格番号</t>
  </si>
  <si>
    <t>選　　手　　氏　　名</t>
  </si>
  <si>
    <t>大会参加申込書</t>
  </si>
  <si>
    <t>自宅</t>
  </si>
  <si>
    <t>現住所</t>
  </si>
  <si>
    <t>上記チームを</t>
  </si>
  <si>
    <t>平成</t>
  </si>
  <si>
    <t>印</t>
  </si>
  <si>
    <t>氏名</t>
  </si>
  <si>
    <t>生年月日</t>
  </si>
  <si>
    <t>Ｎｏ</t>
  </si>
  <si>
    <t>携帯電話</t>
  </si>
  <si>
    <t>←色付部分には直接入力してください</t>
  </si>
  <si>
    <t>※　リストには郡市申込書から転記されるので記載しないこと。</t>
  </si>
  <si>
    <t>※　大会名とユニホームナンバー、下記の協会名等のみ記入してください。</t>
  </si>
  <si>
    <t>UN</t>
  </si>
  <si>
    <t>ﾘｽﾄ</t>
  </si>
  <si>
    <t>Ａ表（日本協会）</t>
  </si>
  <si>
    <t>年度登録</t>
  </si>
  <si>
    <t>種別</t>
  </si>
  <si>
    <t>都道府県支部長認証印　　㊞</t>
  </si>
  <si>
    <t>所　　属　　　　支　　部</t>
  </si>
  <si>
    <t>都道　　　　　　　　　　　府県</t>
  </si>
  <si>
    <t>種別○印</t>
  </si>
  <si>
    <t>クラブ男子</t>
  </si>
  <si>
    <t>クラブ女子</t>
  </si>
  <si>
    <t>実業団男子</t>
  </si>
  <si>
    <t>実業団女子</t>
  </si>
  <si>
    <t>教員</t>
  </si>
  <si>
    <t>大学男子</t>
  </si>
  <si>
    <t>大学女子</t>
  </si>
  <si>
    <t>中学生男子</t>
  </si>
  <si>
    <t>中学生女子</t>
  </si>
  <si>
    <t>一般男子</t>
  </si>
  <si>
    <t>壮年</t>
  </si>
  <si>
    <t>チーム名</t>
  </si>
  <si>
    <t>選　手　氏　名</t>
  </si>
  <si>
    <t>勤務先（職業）　　　　学　　校　　名</t>
  </si>
  <si>
    <t>現　　　　住　　　　所</t>
  </si>
  <si>
    <t>資　　格</t>
  </si>
  <si>
    <t>電　話</t>
  </si>
  <si>
    <t>監　督</t>
  </si>
  <si>
    <t>主　将</t>
  </si>
  <si>
    <t>ス</t>
  </si>
  <si>
    <t>小学生男子</t>
  </si>
  <si>
    <t>小学生女子</t>
  </si>
  <si>
    <t>実年</t>
  </si>
  <si>
    <t>名</t>
  </si>
  <si>
    <t>長　崎</t>
  </si>
  <si>
    <t>大会名</t>
  </si>
  <si>
    <t>所属協会名</t>
  </si>
  <si>
    <t>監督</t>
  </si>
  <si>
    <t>ﾘｽﾄ</t>
  </si>
  <si>
    <t>Ｎｏ</t>
  </si>
  <si>
    <t>UN</t>
  </si>
  <si>
    <t>ス</t>
  </si>
  <si>
    <t>コーチ</t>
  </si>
  <si>
    <t>スコアラー</t>
  </si>
  <si>
    <t>№</t>
  </si>
  <si>
    <t>ユニホームナンバー</t>
  </si>
  <si>
    <t>携帯電話</t>
  </si>
  <si>
    <t>高等学校男子</t>
  </si>
  <si>
    <t>高等学校女子</t>
  </si>
  <si>
    <t>　　きれない場合は、2枚目以降、チーム名のみ記入して同様に記入すればよい。</t>
  </si>
  <si>
    <t>エルデスト</t>
  </si>
  <si>
    <t>エルダー</t>
  </si>
  <si>
    <t>レディース</t>
  </si>
  <si>
    <t>シニア</t>
  </si>
  <si>
    <t>ハイシニア</t>
  </si>
  <si>
    <t>№</t>
  </si>
  <si>
    <t xml:space="preserve"> 2. ＵＮは１番～99番とする。ただし、監督30番、コーチ31・32番、主将10番とし、総員</t>
  </si>
  <si>
    <t>　　99名以内に登録しなければならない。</t>
  </si>
  <si>
    <t>〒</t>
  </si>
  <si>
    <t>〒</t>
  </si>
  <si>
    <t>コーチ</t>
  </si>
  <si>
    <t>チ ー ム　　　　所 在 地</t>
  </si>
  <si>
    <t>チ ー ム　　　　連 絡 先</t>
  </si>
  <si>
    <t>連 　 絡　　責 任 者</t>
  </si>
  <si>
    <t>チ ー ム　　　　代 表 者</t>
  </si>
  <si>
    <t>ス コ ア
ラ  　ー</t>
  </si>
  <si>
    <t>監督・コーチ・選手　　　　　　　　　　　　登 　録　 総　 数</t>
  </si>
  <si>
    <t>(</t>
  </si>
  <si>
    <t>)</t>
  </si>
  <si>
    <t>ＵＮ</t>
  </si>
  <si>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</si>
  <si>
    <t>または公益財団法人日本ソフトボール協会より「ＪＳＡソフトボール機関誌」送付の際に第三者（発送委託業者）へ提供し利用しますことを予めご承知おきくださいますようお願いいたします。</t>
  </si>
  <si>
    <r>
      <t xml:space="preserve"> 1. ＵＮはユニホームナンバーで、空欄に</t>
    </r>
    <r>
      <rPr>
        <u val="single"/>
        <sz val="8.5"/>
        <rFont val="ＭＳ 明朝"/>
        <family val="1"/>
      </rPr>
      <t>番号の若い順に記入する</t>
    </r>
    <r>
      <rPr>
        <sz val="8.5"/>
        <rFont val="ＭＳ 明朝"/>
        <family val="1"/>
      </rPr>
      <t>こと。１枚に記入し</t>
    </r>
  </si>
  <si>
    <t xml:space="preserve"> 3. 監督、コーチが選手を兼ねる場合は、ユニフォームナンバーに○印をすること。</t>
  </si>
  <si>
    <t xml:space="preserve"> 4．指導者資格を取得している者は、認定番号を必ず記入すること。</t>
  </si>
  <si>
    <t>ＵＮ３２</t>
  </si>
  <si>
    <t>資格番号</t>
  </si>
  <si>
    <t>ﾘｽﾄ</t>
  </si>
  <si>
    <t>ＵＮ３０</t>
  </si>
  <si>
    <t>Ｎｏ</t>
  </si>
  <si>
    <t>UN</t>
  </si>
  <si>
    <t>ＵＮ３１</t>
  </si>
  <si>
    <t>ス</t>
  </si>
  <si>
    <t>E-mail</t>
  </si>
  <si>
    <t>監督</t>
  </si>
  <si>
    <t>コーチ</t>
  </si>
  <si>
    <t>スコアラー</t>
  </si>
  <si>
    <t>連絡責任者</t>
  </si>
  <si>
    <t>大会名</t>
  </si>
  <si>
    <t>住所</t>
  </si>
  <si>
    <t>電話</t>
  </si>
  <si>
    <t>〒</t>
  </si>
  <si>
    <t>認定番号</t>
  </si>
  <si>
    <t>選手氏名</t>
  </si>
  <si>
    <t>生年月日</t>
  </si>
  <si>
    <t>現住所</t>
  </si>
  <si>
    <t>Ｕ　Ｎ</t>
  </si>
  <si>
    <t>市・郡代表として出場することを認める。</t>
  </si>
  <si>
    <t>市・郡ソフトボール協会</t>
  </si>
  <si>
    <t>平成　　年　　月　　日</t>
  </si>
  <si>
    <t>会　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</si>
</sst>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6"/>
      <name val="ＭＳ Ｐゴシック"/>
      <family val="3"/>
    </font>
    <font>
      <sz val="10"/>
      <name val="ＭＳ Ｐゴシック"/>
      <family val="3"/>
    </font>
    <font>
      <sz val="14"/>
      <name val="ＭＳ Ｐゴシック"/>
      <family val="3"/>
    </font>
    <font>
      <b/>
      <sz val="14"/>
      <name val="ＭＳ Ｐゴシック"/>
      <family val="3"/>
    </font>
    <font>
      <b/>
      <sz val="11"/>
      <name val="ＭＳ Ｐゴシック"/>
      <family val="3"/>
    </font>
    <font>
      <b/>
      <sz val="11"/>
      <color indexed="10"/>
      <name val="ＭＳ Ｐゴシック"/>
      <family val="3"/>
    </font>
    <font>
      <sz val="6"/>
      <name val="ＤＨＰ平成明朝体W7"/>
      <family val="0"/>
    </font>
    <font>
      <b/>
      <sz val="8"/>
      <name val="ＭＳ Ｐ明朝"/>
      <family val="1"/>
    </font>
    <font>
      <sz val="9"/>
      <name val="ＭＳ Ｐゴシック"/>
      <family val="3"/>
    </font>
    <font>
      <u val="single"/>
      <sz val="11"/>
      <color indexed="12"/>
      <name val="ＭＳ Ｐゴシック"/>
      <family val="3"/>
    </font>
    <font>
      <sz val="8"/>
      <name val="ＭＳ 明朝"/>
      <family val="1"/>
    </font>
    <font>
      <sz val="10"/>
      <name val="ＭＳ 明朝"/>
      <family val="1"/>
    </font>
    <font>
      <sz val="9"/>
      <name val="ＭＳ 明朝"/>
      <family val="1"/>
    </font>
    <font>
      <sz val="16"/>
      <name val="ＭＳ 明朝"/>
      <family val="1"/>
    </font>
    <font>
      <sz val="11"/>
      <name val="ＭＳ 明朝"/>
      <family val="1"/>
    </font>
    <font>
      <b/>
      <sz val="11"/>
      <name val="ＭＳ 明朝"/>
      <family val="1"/>
    </font>
    <font>
      <sz val="14"/>
      <name val="ＭＳ 明朝"/>
      <family val="1"/>
    </font>
    <font>
      <b/>
      <sz val="10"/>
      <name val="ＭＳ 明朝"/>
      <family val="1"/>
    </font>
    <font>
      <sz val="8.5"/>
      <name val="ＭＳ 明朝"/>
      <family val="1"/>
    </font>
    <font>
      <u val="single"/>
      <sz val="8.5"/>
      <name val="ＭＳ 明朝"/>
      <family val="1"/>
    </font>
    <font>
      <b/>
      <sz val="8.5"/>
      <name val="ＭＳ 明朝"/>
      <family val="1"/>
    </font>
    <font>
      <sz val="10"/>
      <name val="ＭＳ Ｐ明朝"/>
      <family val="1"/>
    </font>
    <font>
      <sz val="11"/>
      <name val="ＭＳ ゴシック"/>
      <family val="3"/>
    </font>
    <font>
      <b/>
      <sz val="16"/>
      <name val="ＭＳ ゴシック"/>
      <family val="3"/>
    </font>
    <font>
      <sz val="10"/>
      <name val="ＭＳ ゴシック"/>
      <family val="3"/>
    </font>
    <font>
      <sz val="12"/>
      <name val="ＭＳ ゴシック"/>
      <family val="3"/>
    </font>
    <font>
      <b/>
      <sz val="11"/>
      <color indexed="10"/>
      <name val="ＭＳ ゴシック"/>
      <family val="3"/>
    </font>
    <font>
      <sz val="14"/>
      <name val="ＭＳ ゴシック"/>
      <family val="3"/>
    </font>
    <font>
      <sz val="6"/>
      <name val="ＭＳ ゴシック"/>
      <family val="3"/>
    </font>
    <font>
      <b/>
      <sz val="14"/>
      <name val="ＭＳ ゴシック"/>
      <family val="3"/>
    </font>
    <font>
      <b/>
      <sz val="11"/>
      <name val="ＭＳ ゴシック"/>
      <family val="3"/>
    </font>
    <font>
      <sz val="9"/>
      <name val="ＭＳ ゴシック"/>
      <family val="3"/>
    </font>
  </fonts>
  <fills count="3">
    <fill>
      <patternFill/>
    </fill>
    <fill>
      <patternFill patternType="gray125"/>
    </fill>
    <fill>
      <patternFill patternType="solid">
        <fgColor indexed="41"/>
        <bgColor indexed="64"/>
      </patternFill>
    </fill>
  </fills>
  <borders count="74">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double"/>
      <bottom style="thin"/>
    </border>
    <border>
      <left style="thin"/>
      <right>
        <color indexed="63"/>
      </right>
      <top style="thin"/>
      <bottom style="thin"/>
    </border>
    <border>
      <left>
        <color indexed="63"/>
      </left>
      <right style="thin"/>
      <top>
        <color indexed="63"/>
      </top>
      <bottom style="double"/>
    </border>
    <border>
      <left style="thin"/>
      <right style="double"/>
      <top style="thin"/>
      <bottom style="thin"/>
    </border>
    <border>
      <left>
        <color indexed="63"/>
      </left>
      <right style="thin"/>
      <top style="thin"/>
      <bottom style="double"/>
    </border>
    <border>
      <left style="double"/>
      <right style="thin"/>
      <top style="thin"/>
      <bottom style="double"/>
    </border>
    <border>
      <left style="thin"/>
      <right style="double"/>
      <top style="thin"/>
      <bottom style="double"/>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color indexed="63"/>
      </bottom>
    </border>
    <border>
      <left>
        <color indexed="63"/>
      </left>
      <right style="double"/>
      <top style="double"/>
      <bottom style="double"/>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color indexed="63"/>
      </top>
      <bottom style="mediu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medium"/>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uble"/>
      <top>
        <color indexed="63"/>
      </top>
      <bottom style="medium"/>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color indexed="63"/>
      </top>
      <bottom style="thin"/>
    </border>
    <border>
      <left>
        <color indexed="63"/>
      </left>
      <right style="double"/>
      <top style="thin"/>
      <bottom style="hair"/>
    </border>
    <border>
      <left>
        <color indexed="63"/>
      </left>
      <right style="double"/>
      <top style="hair"/>
      <bottom style="medium"/>
    </border>
    <border>
      <left style="thin"/>
      <right style="double"/>
      <top style="thin"/>
      <bottom style="medium"/>
    </border>
    <border>
      <left style="thin"/>
      <right style="medium"/>
      <top>
        <color indexed="63"/>
      </top>
      <bottom style="thin"/>
    </border>
    <border>
      <left style="thin"/>
      <right style="medium"/>
      <top style="medium"/>
      <bottom style="thin"/>
    </border>
    <border>
      <left style="thin"/>
      <right style="medium"/>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style="thin"/>
      <top style="double"/>
      <bottom style="double"/>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6">
    <xf numFmtId="0" fontId="0" fillId="0" borderId="0" xfId="0" applyAlignment="1">
      <alignment vertical="center"/>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protection hidden="1"/>
    </xf>
    <xf numFmtId="0" fontId="0" fillId="0" borderId="1" xfId="0" applyBorder="1" applyAlignment="1" applyProtection="1">
      <alignment horizontal="distributed" vertical="center"/>
      <protection hidden="1"/>
    </xf>
    <xf numFmtId="0" fontId="0" fillId="0" borderId="0" xfId="0" applyAlignment="1" applyProtection="1">
      <alignment horizontal="distributed" vertical="center"/>
      <protection hidden="1"/>
    </xf>
    <xf numFmtId="0" fontId="2" fillId="0" borderId="0" xfId="0" applyFont="1" applyBorder="1" applyAlignment="1" applyProtection="1">
      <alignment horizontal="center" vertical="top"/>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4" fillId="0" borderId="0" xfId="0" applyFont="1" applyAlignment="1" applyProtection="1">
      <alignment horizontal="center"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distributed"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0" fillId="0" borderId="2" xfId="0" applyBorder="1" applyAlignment="1" applyProtection="1">
      <alignment horizontal="distributed" vertical="center"/>
      <protection hidden="1"/>
    </xf>
    <xf numFmtId="0" fontId="0" fillId="0" borderId="2" xfId="0"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0" fillId="0" borderId="3" xfId="0" applyBorder="1" applyAlignment="1" applyProtection="1">
      <alignment horizontal="distributed" vertical="center"/>
      <protection hidden="1"/>
    </xf>
    <xf numFmtId="0" fontId="0" fillId="0" borderId="3" xfId="0" applyBorder="1" applyAlignment="1" applyProtection="1">
      <alignment horizontal="left" vertical="center"/>
      <protection hidden="1"/>
    </xf>
    <xf numFmtId="0" fontId="0" fillId="0" borderId="0" xfId="0" applyBorder="1" applyAlignment="1">
      <alignment vertical="center"/>
    </xf>
    <xf numFmtId="0" fontId="0" fillId="0" borderId="0" xfId="0" applyBorder="1" applyAlignment="1" applyProtection="1">
      <alignment horizontal="center" vertical="center"/>
      <protection hidden="1"/>
    </xf>
    <xf numFmtId="0" fontId="1" fillId="0" borderId="0" xfId="0" applyFont="1" applyBorder="1" applyAlignment="1" applyProtection="1">
      <alignment vertical="center" textRotation="255"/>
      <protection hidden="1"/>
    </xf>
    <xf numFmtId="0" fontId="0" fillId="0" borderId="4" xfId="0"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0" fillId="0" borderId="2" xfId="0" applyFill="1" applyBorder="1" applyAlignment="1" applyProtection="1">
      <alignment horizontal="distributed" vertical="center"/>
      <protection hidden="1"/>
    </xf>
    <xf numFmtId="0" fontId="0" fillId="0" borderId="5" xfId="0"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7" xfId="0" applyBorder="1" applyAlignment="1" applyProtection="1">
      <alignment horizontal="distributed" vertical="center"/>
      <protection hidden="1"/>
    </xf>
    <xf numFmtId="0" fontId="5" fillId="0" borderId="0" xfId="0" applyFont="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0" fillId="0" borderId="2" xfId="0" applyBorder="1" applyAlignment="1" applyProtection="1">
      <alignment horizontal="distributed" vertical="center"/>
      <protection locked="0"/>
    </xf>
    <xf numFmtId="0" fontId="0" fillId="0" borderId="2" xfId="0" applyBorder="1" applyAlignment="1" applyProtection="1">
      <alignment horizontal="left" vertical="center"/>
      <protection locked="0"/>
    </xf>
    <xf numFmtId="0" fontId="1" fillId="0" borderId="9" xfId="0" applyFont="1" applyBorder="1" applyAlignment="1">
      <alignment horizontal="center" vertical="center"/>
    </xf>
    <xf numFmtId="0" fontId="0" fillId="0" borderId="10" xfId="0" applyBorder="1" applyAlignment="1" applyProtection="1">
      <alignment horizontal="distributed" vertical="center"/>
      <protection hidden="1"/>
    </xf>
    <xf numFmtId="0" fontId="0" fillId="0" borderId="11" xfId="0" applyBorder="1" applyAlignment="1" applyProtection="1">
      <alignment horizontal="center" vertical="center"/>
      <protection hidden="1"/>
    </xf>
    <xf numFmtId="0" fontId="0" fillId="0" borderId="12" xfId="0" applyBorder="1" applyAlignment="1">
      <alignment horizontal="center" vertical="center"/>
    </xf>
    <xf numFmtId="0" fontId="1" fillId="0" borderId="2" xfId="0" applyFont="1" applyBorder="1" applyAlignment="1" applyProtection="1">
      <alignment horizontal="center" vertical="center"/>
      <protection hidden="1"/>
    </xf>
    <xf numFmtId="0" fontId="2" fillId="0" borderId="13" xfId="0" applyFont="1" applyBorder="1" applyAlignment="1" applyProtection="1">
      <alignment horizontal="distributed" vertical="center"/>
      <protection hidden="1"/>
    </xf>
    <xf numFmtId="0" fontId="0" fillId="0" borderId="14" xfId="0" applyBorder="1" applyAlignment="1">
      <alignment horizontal="center" vertical="center"/>
    </xf>
    <xf numFmtId="0" fontId="0" fillId="0" borderId="15" xfId="0" applyBorder="1" applyAlignment="1" applyProtection="1">
      <alignment horizontal="distributed" vertical="center"/>
      <protection hidden="1"/>
    </xf>
    <xf numFmtId="0" fontId="0" fillId="0" borderId="16" xfId="0" applyBorder="1" applyAlignment="1">
      <alignment horizontal="center" vertical="center"/>
    </xf>
    <xf numFmtId="0" fontId="0" fillId="0" borderId="13" xfId="0" applyBorder="1" applyAlignment="1" applyProtection="1">
      <alignment horizontal="distributed" vertical="center"/>
      <protection hidden="1"/>
    </xf>
    <xf numFmtId="0" fontId="0" fillId="0" borderId="0" xfId="0" applyAlignment="1">
      <alignment horizontal="center" vertical="center"/>
    </xf>
    <xf numFmtId="0" fontId="0" fillId="0" borderId="17" xfId="0" applyBorder="1" applyAlignment="1" applyProtection="1">
      <alignment horizontal="distributed" vertical="center"/>
      <protection hidden="1"/>
    </xf>
    <xf numFmtId="0" fontId="0" fillId="0" borderId="18" xfId="0"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12" fillId="0" borderId="0" xfId="0" applyFont="1" applyFill="1" applyAlignment="1">
      <alignment vertical="center" wrapText="1"/>
    </xf>
    <xf numFmtId="0" fontId="11" fillId="0" borderId="19" xfId="0" applyFont="1" applyFill="1" applyBorder="1" applyAlignment="1">
      <alignment wrapText="1"/>
    </xf>
    <xf numFmtId="0" fontId="11" fillId="0" borderId="20" xfId="0" applyFont="1" applyFill="1" applyBorder="1" applyAlignment="1">
      <alignment wrapText="1"/>
    </xf>
    <xf numFmtId="0" fontId="11" fillId="0" borderId="21" xfId="0" applyFont="1" applyFill="1" applyBorder="1" applyAlignment="1">
      <alignment wrapText="1"/>
    </xf>
    <xf numFmtId="0" fontId="11" fillId="0" borderId="0" xfId="0" applyFont="1" applyFill="1" applyBorder="1" applyAlignment="1">
      <alignment wrapText="1"/>
    </xf>
    <xf numFmtId="0" fontId="11" fillId="0" borderId="22" xfId="0" applyFont="1" applyFill="1" applyBorder="1" applyAlignment="1">
      <alignment wrapText="1"/>
    </xf>
    <xf numFmtId="0" fontId="11" fillId="0" borderId="23" xfId="0" applyFont="1" applyFill="1" applyBorder="1" applyAlignment="1">
      <alignment wrapText="1"/>
    </xf>
    <xf numFmtId="0" fontId="11" fillId="0" borderId="24" xfId="0" applyFont="1" applyFill="1" applyBorder="1" applyAlignment="1">
      <alignment wrapText="1"/>
    </xf>
    <xf numFmtId="0" fontId="15" fillId="0" borderId="0" xfId="0" applyFont="1" applyFill="1" applyAlignment="1">
      <alignment vertical="center" wrapText="1"/>
    </xf>
    <xf numFmtId="0" fontId="13" fillId="0" borderId="19" xfId="0" applyFont="1" applyFill="1" applyBorder="1" applyAlignment="1" applyProtection="1">
      <alignment horizontal="center" vertical="center" wrapText="1"/>
      <protection locked="0"/>
    </xf>
    <xf numFmtId="0" fontId="12" fillId="0" borderId="25" xfId="0" applyFont="1" applyFill="1" applyBorder="1" applyAlignment="1">
      <alignment vertical="top" wrapText="1"/>
    </xf>
    <xf numFmtId="0" fontId="15" fillId="0" borderId="23" xfId="0" applyFont="1" applyFill="1" applyBorder="1" applyAlignment="1" applyProtection="1">
      <alignment vertical="center" wrapText="1"/>
      <protection locked="0"/>
    </xf>
    <xf numFmtId="0" fontId="12" fillId="0" borderId="25" xfId="0" applyFont="1" applyFill="1" applyBorder="1" applyAlignment="1" applyProtection="1">
      <alignment vertical="center" wrapText="1"/>
      <protection locked="0"/>
    </xf>
    <xf numFmtId="0" fontId="15" fillId="0" borderId="19" xfId="0" applyFont="1" applyFill="1" applyBorder="1" applyAlignment="1" applyProtection="1">
      <alignment horizontal="distributed" vertical="center" wrapText="1"/>
      <protection locked="0"/>
    </xf>
    <xf numFmtId="0" fontId="15" fillId="0" borderId="26" xfId="0" applyFont="1" applyFill="1" applyBorder="1" applyAlignment="1">
      <alignment vertical="center" wrapText="1"/>
    </xf>
    <xf numFmtId="0" fontId="12" fillId="0" borderId="27" xfId="0" applyFont="1" applyFill="1" applyBorder="1" applyAlignment="1" applyProtection="1">
      <alignment vertical="center" wrapText="1"/>
      <protection locked="0"/>
    </xf>
    <xf numFmtId="0" fontId="15" fillId="0" borderId="27" xfId="0" applyFont="1" applyFill="1" applyBorder="1" applyAlignment="1">
      <alignment vertical="center" wrapText="1"/>
    </xf>
    <xf numFmtId="0" fontId="15" fillId="0" borderId="28" xfId="0" applyFont="1" applyFill="1" applyBorder="1" applyAlignment="1">
      <alignment vertical="center" wrapText="1"/>
    </xf>
    <xf numFmtId="0" fontId="18" fillId="0" borderId="19"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left" vertical="center" wrapText="1"/>
      <protection locked="0"/>
    </xf>
    <xf numFmtId="0" fontId="23" fillId="0" borderId="29" xfId="0" applyFont="1" applyFill="1" applyBorder="1" applyAlignment="1" applyProtection="1">
      <alignment vertical="center"/>
      <protection hidden="1"/>
    </xf>
    <xf numFmtId="0" fontId="23" fillId="0" borderId="1" xfId="0" applyFont="1" applyBorder="1" applyAlignment="1" applyProtection="1">
      <alignment horizontal="center" vertical="center"/>
      <protection hidden="1"/>
    </xf>
    <xf numFmtId="0" fontId="23"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0" fontId="23" fillId="0" borderId="0" xfId="0" applyFont="1" applyAlignment="1" applyProtection="1">
      <alignment horizontal="distributed" vertical="center"/>
      <protection hidden="1"/>
    </xf>
    <xf numFmtId="0" fontId="23" fillId="0" borderId="0" xfId="0" applyFont="1" applyAlignment="1">
      <alignment vertical="center"/>
    </xf>
    <xf numFmtId="0" fontId="26" fillId="0" borderId="8" xfId="0" applyFont="1" applyFill="1" applyBorder="1" applyAlignment="1" applyProtection="1">
      <alignment vertical="center"/>
      <protection hidden="1"/>
    </xf>
    <xf numFmtId="0" fontId="26" fillId="0" borderId="4" xfId="0" applyFont="1" applyFill="1" applyBorder="1" applyAlignment="1" applyProtection="1">
      <alignment vertical="center"/>
      <protection hidden="1"/>
    </xf>
    <xf numFmtId="0" fontId="28" fillId="0" borderId="8" xfId="0" applyFont="1" applyFill="1" applyBorder="1" applyAlignment="1" applyProtection="1">
      <alignment vertical="center"/>
      <protection hidden="1"/>
    </xf>
    <xf numFmtId="0" fontId="28" fillId="0" borderId="4" xfId="0" applyFont="1" applyFill="1" applyBorder="1" applyAlignment="1" applyProtection="1">
      <alignment vertical="center"/>
      <protection hidden="1"/>
    </xf>
    <xf numFmtId="0" fontId="12" fillId="0" borderId="20" xfId="0" applyFont="1" applyFill="1" applyBorder="1" applyAlignment="1" applyProtection="1">
      <alignment horizontal="center" vertical="top" wrapText="1"/>
      <protection locked="0"/>
    </xf>
    <xf numFmtId="0" fontId="12" fillId="0" borderId="23" xfId="0" applyFont="1" applyFill="1" applyBorder="1" applyAlignment="1" applyProtection="1">
      <alignment horizontal="center" vertical="top" wrapText="1"/>
      <protection locked="0"/>
    </xf>
    <xf numFmtId="0" fontId="12" fillId="0" borderId="24" xfId="0" applyFont="1" applyFill="1" applyBorder="1" applyAlignment="1" applyProtection="1">
      <alignment horizontal="center" vertical="top" wrapText="1"/>
      <protection locked="0"/>
    </xf>
    <xf numFmtId="0" fontId="12" fillId="0" borderId="30" xfId="0" applyFont="1" applyFill="1" applyBorder="1" applyAlignment="1" applyProtection="1">
      <alignment horizontal="center" vertical="top" wrapText="1"/>
      <protection locked="0"/>
    </xf>
    <xf numFmtId="0" fontId="25" fillId="0" borderId="0" xfId="0" applyFont="1" applyBorder="1" applyAlignment="1" applyProtection="1">
      <alignment vertical="top"/>
      <protection hidden="1"/>
    </xf>
    <xf numFmtId="0" fontId="23" fillId="0" borderId="0" xfId="0" applyFont="1" applyBorder="1" applyAlignment="1" applyProtection="1">
      <alignment vertical="center"/>
      <protection hidden="1"/>
    </xf>
    <xf numFmtId="0" fontId="23" fillId="0" borderId="0" xfId="0" applyFont="1" applyBorder="1" applyAlignment="1" applyProtection="1">
      <alignment horizontal="center" vertical="center"/>
      <protection hidden="1"/>
    </xf>
    <xf numFmtId="0" fontId="23" fillId="0" borderId="8" xfId="0" applyFont="1" applyFill="1" applyBorder="1" applyAlignment="1" applyProtection="1">
      <alignment vertical="center"/>
      <protection hidden="1"/>
    </xf>
    <xf numFmtId="0" fontId="23" fillId="0" borderId="4" xfId="0" applyFont="1" applyFill="1" applyBorder="1" applyAlignment="1" applyProtection="1">
      <alignment vertical="center"/>
      <protection hidden="1"/>
    </xf>
    <xf numFmtId="0" fontId="25" fillId="0" borderId="0" xfId="0" applyFont="1" applyBorder="1" applyAlignment="1" applyProtection="1">
      <alignment horizontal="center" vertical="top"/>
      <protection hidden="1"/>
    </xf>
    <xf numFmtId="0" fontId="29" fillId="0" borderId="0" xfId="0" applyFont="1" applyBorder="1" applyAlignment="1" applyProtection="1">
      <alignment vertical="center" textRotation="255"/>
      <protection hidden="1"/>
    </xf>
    <xf numFmtId="0" fontId="23" fillId="0" borderId="0" xfId="0" applyFont="1" applyBorder="1" applyAlignment="1" applyProtection="1">
      <alignment horizontal="distributed" vertical="center"/>
      <protection hidden="1"/>
    </xf>
    <xf numFmtId="0" fontId="25" fillId="0" borderId="1" xfId="0" applyFont="1" applyBorder="1" applyAlignment="1" applyProtection="1">
      <alignment horizontal="center" vertical="center"/>
      <protection hidden="1"/>
    </xf>
    <xf numFmtId="0" fontId="25" fillId="0" borderId="0" xfId="0" applyFont="1" applyBorder="1" applyAlignment="1" applyProtection="1">
      <alignment vertical="center"/>
      <protection hidden="1"/>
    </xf>
    <xf numFmtId="0" fontId="30" fillId="0" borderId="0" xfId="0" applyFont="1" applyAlignment="1" applyProtection="1">
      <alignment horizontal="center" vertical="center"/>
      <protection hidden="1"/>
    </xf>
    <xf numFmtId="0" fontId="23" fillId="0" borderId="4" xfId="0" applyFont="1" applyBorder="1" applyAlignment="1" applyProtection="1">
      <alignment vertical="center"/>
      <protection hidden="1"/>
    </xf>
    <xf numFmtId="0" fontId="23" fillId="0" borderId="4" xfId="0" applyFont="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23" fillId="0" borderId="1" xfId="0" applyFont="1" applyBorder="1" applyAlignment="1" applyProtection="1">
      <alignment horizontal="distributed" vertical="center"/>
      <protection hidden="1"/>
    </xf>
    <xf numFmtId="0" fontId="31" fillId="0" borderId="4" xfId="0" applyFont="1" applyBorder="1" applyAlignment="1" applyProtection="1">
      <alignment horizontal="center" vertical="center"/>
      <protection hidden="1"/>
    </xf>
    <xf numFmtId="0" fontId="23" fillId="0" borderId="1" xfId="0" applyFont="1" applyBorder="1" applyAlignment="1" applyProtection="1">
      <alignment horizontal="left" vertical="center"/>
      <protection hidden="1"/>
    </xf>
    <xf numFmtId="0" fontId="31" fillId="0" borderId="0" xfId="0" applyFont="1" applyAlignment="1" applyProtection="1">
      <alignment horizontal="center" vertical="center"/>
      <protection hidden="1"/>
    </xf>
    <xf numFmtId="0" fontId="23" fillId="0" borderId="3" xfId="0" applyFont="1" applyBorder="1" applyAlignment="1" applyProtection="1">
      <alignment horizontal="distributed" vertical="center"/>
      <protection hidden="1"/>
    </xf>
    <xf numFmtId="0" fontId="23" fillId="0" borderId="3" xfId="0" applyFont="1" applyBorder="1" applyAlignment="1" applyProtection="1">
      <alignment horizontal="left" vertical="center"/>
      <protection hidden="1"/>
    </xf>
    <xf numFmtId="0" fontId="12" fillId="0" borderId="19" xfId="0" applyFont="1" applyFill="1" applyBorder="1" applyAlignment="1" applyProtection="1">
      <alignment horizontal="center" vertical="top" wrapText="1"/>
      <protection locked="0"/>
    </xf>
    <xf numFmtId="0" fontId="23" fillId="0" borderId="2" xfId="0" applyFont="1" applyBorder="1" applyAlignment="1" applyProtection="1">
      <alignment horizontal="center" vertical="center"/>
      <protection hidden="1"/>
    </xf>
    <xf numFmtId="0" fontId="31" fillId="0" borderId="2" xfId="0" applyFont="1" applyBorder="1" applyAlignment="1" applyProtection="1">
      <alignment horizontal="center" vertical="center"/>
      <protection hidden="1"/>
    </xf>
    <xf numFmtId="0" fontId="23" fillId="0" borderId="2" xfId="0" applyFont="1" applyBorder="1" applyAlignment="1" applyProtection="1">
      <alignment horizontal="distributed" vertical="center"/>
      <protection hidden="1"/>
    </xf>
    <xf numFmtId="0" fontId="23" fillId="0" borderId="2" xfId="0" applyFont="1" applyBorder="1" applyAlignment="1" applyProtection="1">
      <alignment horizontal="distributed" vertical="center"/>
      <protection locked="0"/>
    </xf>
    <xf numFmtId="0" fontId="23" fillId="0" borderId="2" xfId="0" applyFont="1" applyBorder="1" applyAlignment="1" applyProtection="1">
      <alignment horizontal="left" vertical="center"/>
      <protection locked="0"/>
    </xf>
    <xf numFmtId="0" fontId="23" fillId="0" borderId="2" xfId="0" applyFont="1" applyFill="1" applyBorder="1" applyAlignment="1" applyProtection="1">
      <alignment horizontal="distributed" vertical="center"/>
      <protection hidden="1"/>
    </xf>
    <xf numFmtId="0" fontId="23" fillId="0" borderId="5"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23" fillId="0" borderId="7" xfId="0" applyFont="1" applyBorder="1" applyAlignment="1" applyProtection="1">
      <alignment horizontal="distributed" vertical="center"/>
      <protection hidden="1"/>
    </xf>
    <xf numFmtId="0" fontId="23" fillId="0" borderId="6" xfId="0" applyFont="1" applyFill="1" applyBorder="1" applyAlignment="1" applyProtection="1">
      <alignment horizontal="center" vertical="center"/>
      <protection hidden="1"/>
    </xf>
    <xf numFmtId="0" fontId="31" fillId="0" borderId="8"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23" fillId="0" borderId="0" xfId="0" applyFont="1" applyBorder="1" applyAlignment="1" applyProtection="1">
      <alignment horizontal="left" vertical="center"/>
      <protection hidden="1"/>
    </xf>
    <xf numFmtId="0" fontId="23" fillId="0" borderId="0" xfId="0" applyFont="1" applyBorder="1" applyAlignment="1">
      <alignment vertical="center"/>
    </xf>
    <xf numFmtId="0" fontId="23" fillId="0" borderId="8" xfId="0" applyFont="1" applyBorder="1" applyAlignment="1" applyProtection="1">
      <alignment horizontal="center" vertical="center"/>
      <protection hidden="1"/>
    </xf>
    <xf numFmtId="0" fontId="23" fillId="0" borderId="0" xfId="0" applyFont="1" applyAlignment="1">
      <alignment vertical="center"/>
    </xf>
    <xf numFmtId="0" fontId="23" fillId="0" borderId="0" xfId="0" applyFont="1" applyAlignment="1">
      <alignment/>
    </xf>
    <xf numFmtId="0" fontId="0" fillId="0" borderId="0" xfId="0" applyFill="1" applyAlignment="1" applyProtection="1">
      <alignment vertical="center"/>
      <protection hidden="1"/>
    </xf>
    <xf numFmtId="0" fontId="0" fillId="0" borderId="0" xfId="0" applyFill="1" applyAlignment="1" applyProtection="1">
      <alignment vertical="center"/>
      <protection hidden="1"/>
    </xf>
    <xf numFmtId="0" fontId="0" fillId="0" borderId="0" xfId="0" applyFill="1" applyAlignment="1" applyProtection="1">
      <alignment vertical="center"/>
      <protection hidden="1" locked="0"/>
    </xf>
    <xf numFmtId="0" fontId="15" fillId="0" borderId="0" xfId="0" applyFont="1" applyFill="1" applyAlignment="1">
      <alignment horizontal="center" vertical="center" wrapText="1"/>
    </xf>
    <xf numFmtId="0" fontId="15" fillId="0" borderId="24" xfId="0" applyFont="1" applyFill="1" applyBorder="1" applyAlignment="1">
      <alignment horizontal="center" vertical="center" wrapText="1"/>
    </xf>
    <xf numFmtId="0" fontId="23" fillId="0" borderId="0" xfId="0" applyFont="1" applyBorder="1" applyAlignment="1">
      <alignment/>
    </xf>
    <xf numFmtId="0" fontId="14" fillId="0" borderId="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2" fillId="0" borderId="35"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1" fillId="0" borderId="0" xfId="0" applyFont="1" applyFill="1" applyBorder="1" applyAlignment="1">
      <alignment horizontal="center" wrapText="1"/>
    </xf>
    <xf numFmtId="0" fontId="11" fillId="0" borderId="22" xfId="0" applyFont="1" applyFill="1" applyBorder="1" applyAlignment="1">
      <alignment horizontal="center" wrapText="1"/>
    </xf>
    <xf numFmtId="0" fontId="11" fillId="0" borderId="24" xfId="0" applyFont="1" applyFill="1" applyBorder="1" applyAlignment="1">
      <alignment horizontal="center" wrapText="1"/>
    </xf>
    <xf numFmtId="0" fontId="11" fillId="0" borderId="30" xfId="0" applyFont="1" applyFill="1" applyBorder="1" applyAlignment="1">
      <alignment horizontal="center" wrapText="1"/>
    </xf>
    <xf numFmtId="0" fontId="13" fillId="0" borderId="38" xfId="0" applyFont="1" applyFill="1" applyBorder="1" applyAlignment="1">
      <alignment horizontal="center" vertical="center" textRotation="255" wrapText="1"/>
    </xf>
    <xf numFmtId="0" fontId="13" fillId="0" borderId="6" xfId="0" applyFont="1" applyFill="1" applyBorder="1" applyAlignment="1">
      <alignment horizontal="center" vertical="center" textRotation="255" wrapText="1"/>
    </xf>
    <xf numFmtId="0" fontId="13" fillId="0" borderId="39" xfId="0" applyFont="1" applyFill="1" applyBorder="1" applyAlignment="1">
      <alignment horizontal="center" vertical="center" textRotation="255" wrapText="1"/>
    </xf>
    <xf numFmtId="0" fontId="13" fillId="0" borderId="38" xfId="0" applyFont="1" applyFill="1" applyBorder="1" applyAlignment="1">
      <alignment horizontal="distributed" vertical="distributed" textRotation="255" wrapText="1"/>
    </xf>
    <xf numFmtId="0" fontId="13" fillId="0" borderId="6" xfId="0" applyFont="1" applyFill="1" applyBorder="1" applyAlignment="1">
      <alignment horizontal="distributed" vertical="distributed" textRotation="255" wrapText="1"/>
    </xf>
    <xf numFmtId="0" fontId="13" fillId="0" borderId="39" xfId="0" applyFont="1" applyFill="1" applyBorder="1" applyAlignment="1">
      <alignment horizontal="distributed" vertical="distributed" textRotation="255" wrapText="1"/>
    </xf>
    <xf numFmtId="0" fontId="15" fillId="0" borderId="40" xfId="0" applyFont="1" applyFill="1" applyBorder="1" applyAlignment="1" applyProtection="1">
      <alignment horizontal="distributed" vertical="center" wrapText="1"/>
      <protection locked="0"/>
    </xf>
    <xf numFmtId="0" fontId="15" fillId="0" borderId="41" xfId="0" applyFont="1" applyFill="1" applyBorder="1" applyAlignment="1" applyProtection="1">
      <alignment horizontal="distributed" vertical="center" wrapText="1"/>
      <protection locked="0"/>
    </xf>
    <xf numFmtId="0" fontId="15" fillId="0" borderId="42" xfId="0" applyFont="1" applyFill="1" applyBorder="1" applyAlignment="1" applyProtection="1">
      <alignment horizontal="distributed" vertical="center" wrapText="1"/>
      <protection locked="0"/>
    </xf>
    <xf numFmtId="0" fontId="15" fillId="0" borderId="27" xfId="0" applyFont="1" applyFill="1" applyBorder="1" applyAlignment="1" applyProtection="1">
      <alignment horizontal="distributed" vertical="center" wrapText="1"/>
      <protection locked="0"/>
    </xf>
    <xf numFmtId="0" fontId="15" fillId="0" borderId="31" xfId="0" applyFont="1" applyFill="1" applyBorder="1" applyAlignment="1" applyProtection="1">
      <alignment horizontal="distributed" vertical="center" wrapText="1"/>
      <protection locked="0"/>
    </xf>
    <xf numFmtId="0" fontId="15" fillId="0" borderId="5" xfId="0" applyFont="1" applyFill="1" applyBorder="1" applyAlignment="1" applyProtection="1">
      <alignment horizontal="distributed" vertical="center" wrapText="1"/>
      <protection locked="0"/>
    </xf>
    <xf numFmtId="49" fontId="13" fillId="0" borderId="1" xfId="0" applyNumberFormat="1" applyFont="1" applyFill="1" applyBorder="1" applyAlignment="1" applyProtection="1">
      <alignment horizontal="center" vertical="center" wrapText="1"/>
      <protection locked="0"/>
    </xf>
    <xf numFmtId="0" fontId="15" fillId="0" borderId="19" xfId="0" applyFont="1" applyFill="1" applyBorder="1" applyAlignment="1" applyProtection="1">
      <alignment horizontal="left" vertical="center" wrapText="1"/>
      <protection locked="0"/>
    </xf>
    <xf numFmtId="0" fontId="15" fillId="0" borderId="26" xfId="0"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5" fillId="0" borderId="43"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distributed" vertical="center" wrapText="1"/>
      <protection locked="0"/>
    </xf>
    <xf numFmtId="0" fontId="19"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22" fillId="0" borderId="44" xfId="0" applyFont="1" applyFill="1" applyBorder="1" applyAlignment="1">
      <alignment horizontal="center" vertical="center" wrapText="1"/>
    </xf>
    <xf numFmtId="0" fontId="12" fillId="0" borderId="40"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2" fillId="0" borderId="31" xfId="0" applyFont="1" applyFill="1" applyBorder="1" applyAlignment="1" applyProtection="1">
      <alignment horizontal="center" vertical="center" wrapText="1"/>
      <protection locked="0"/>
    </xf>
    <xf numFmtId="0" fontId="12" fillId="0" borderId="46" xfId="0" applyFont="1" applyFill="1" applyBorder="1" applyAlignment="1" applyProtection="1">
      <alignment horizontal="center" vertical="center" wrapText="1"/>
      <protection locked="0"/>
    </xf>
    <xf numFmtId="49" fontId="13" fillId="0" borderId="40" xfId="0" applyNumberFormat="1" applyFont="1" applyFill="1" applyBorder="1" applyAlignment="1" applyProtection="1">
      <alignment horizontal="center" vertical="center" wrapText="1"/>
      <protection locked="0"/>
    </xf>
    <xf numFmtId="49" fontId="13" fillId="0" borderId="41" xfId="0" applyNumberFormat="1" applyFont="1" applyFill="1" applyBorder="1" applyAlignment="1" applyProtection="1">
      <alignment horizontal="center" vertical="center" wrapText="1"/>
      <protection locked="0"/>
    </xf>
    <xf numFmtId="49" fontId="13" fillId="0" borderId="42" xfId="0" applyNumberFormat="1" applyFont="1" applyFill="1" applyBorder="1" applyAlignment="1" applyProtection="1">
      <alignment horizontal="center" vertical="center" wrapText="1"/>
      <protection locked="0"/>
    </xf>
    <xf numFmtId="49" fontId="13" fillId="0" borderId="27" xfId="0" applyNumberFormat="1" applyFont="1" applyFill="1" applyBorder="1" applyAlignment="1" applyProtection="1">
      <alignment horizontal="center" vertical="center" wrapText="1"/>
      <protection locked="0"/>
    </xf>
    <xf numFmtId="49" fontId="13" fillId="0" borderId="31" xfId="0" applyNumberFormat="1" applyFont="1" applyFill="1" applyBorder="1" applyAlignment="1" applyProtection="1">
      <alignment horizontal="center" vertical="center" wrapText="1"/>
      <protection locked="0"/>
    </xf>
    <xf numFmtId="49" fontId="13" fillId="0" borderId="5" xfId="0" applyNumberFormat="1"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31"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5" fillId="0" borderId="0" xfId="0" applyFont="1" applyFill="1" applyBorder="1" applyAlignment="1">
      <alignment horizontal="center" vertical="center" wrapText="1"/>
    </xf>
    <xf numFmtId="0" fontId="16" fillId="0" borderId="0" xfId="0" applyFont="1" applyFill="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distributed" vertical="center" wrapText="1"/>
      <protection locked="0"/>
    </xf>
    <xf numFmtId="0" fontId="15" fillId="0" borderId="24" xfId="0" applyFont="1" applyFill="1" applyBorder="1" applyAlignment="1" applyProtection="1">
      <alignment horizontal="distributed" vertical="center" wrapText="1"/>
      <protection locked="0"/>
    </xf>
    <xf numFmtId="0" fontId="15" fillId="0" borderId="30" xfId="0" applyFont="1" applyFill="1" applyBorder="1" applyAlignment="1" applyProtection="1">
      <alignment horizontal="distributed" vertical="center" wrapText="1"/>
      <protection locked="0"/>
    </xf>
    <xf numFmtId="49" fontId="13" fillId="0" borderId="23" xfId="0" applyNumberFormat="1" applyFont="1" applyFill="1" applyBorder="1" applyAlignment="1" applyProtection="1">
      <alignment horizontal="center" vertical="center" wrapText="1"/>
      <protection locked="0"/>
    </xf>
    <xf numFmtId="49" fontId="13" fillId="0" borderId="24" xfId="0" applyNumberFormat="1" applyFont="1" applyFill="1" applyBorder="1" applyAlignment="1" applyProtection="1">
      <alignment horizontal="center" vertical="center" wrapText="1"/>
      <protection locked="0"/>
    </xf>
    <xf numFmtId="49" fontId="13" fillId="0" borderId="30" xfId="0" applyNumberFormat="1"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left" vertical="center" wrapText="1"/>
      <protection locked="0"/>
    </xf>
    <xf numFmtId="0" fontId="13" fillId="0" borderId="30"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wrapText="1"/>
      <protection locked="0"/>
    </xf>
    <xf numFmtId="0" fontId="18" fillId="0" borderId="49" xfId="0" applyFont="1" applyFill="1" applyBorder="1" applyAlignment="1" applyProtection="1">
      <alignment horizontal="center" vertical="center" wrapText="1"/>
      <protection locked="0"/>
    </xf>
    <xf numFmtId="0" fontId="13" fillId="0" borderId="38" xfId="0" applyFont="1" applyFill="1" applyBorder="1" applyAlignment="1">
      <alignment horizontal="center" vertical="distributed" textRotation="255" wrapText="1"/>
    </xf>
    <xf numFmtId="0" fontId="13" fillId="0" borderId="6" xfId="0" applyFont="1" applyFill="1" applyBorder="1" applyAlignment="1">
      <alignment horizontal="center" vertical="distributed" textRotation="255" wrapText="1"/>
    </xf>
    <xf numFmtId="0" fontId="13" fillId="0" borderId="39" xfId="0" applyFont="1" applyFill="1" applyBorder="1" applyAlignment="1">
      <alignment horizontal="center" vertical="distributed" textRotation="255" wrapText="1"/>
    </xf>
    <xf numFmtId="0" fontId="13" fillId="0" borderId="25" xfId="0" applyFont="1" applyFill="1" applyBorder="1" applyAlignment="1">
      <alignment horizontal="center" vertical="distributed" textRotation="255" wrapText="1"/>
    </xf>
    <xf numFmtId="0" fontId="13" fillId="0" borderId="20" xfId="0" applyFont="1" applyFill="1" applyBorder="1" applyAlignment="1">
      <alignment horizontal="center" vertical="distributed" textRotation="255" wrapText="1"/>
    </xf>
    <xf numFmtId="0" fontId="13" fillId="0" borderId="21" xfId="0" applyFont="1" applyFill="1" applyBorder="1" applyAlignment="1">
      <alignment horizontal="center" vertical="distributed" textRotation="255" wrapText="1"/>
    </xf>
    <xf numFmtId="0" fontId="13" fillId="0" borderId="22" xfId="0" applyFont="1" applyFill="1" applyBorder="1" applyAlignment="1">
      <alignment horizontal="center" vertical="distributed" textRotation="255" wrapText="1"/>
    </xf>
    <xf numFmtId="0" fontId="13" fillId="0" borderId="23" xfId="0" applyFont="1" applyFill="1" applyBorder="1" applyAlignment="1">
      <alignment horizontal="center" vertical="distributed" textRotation="255" wrapText="1"/>
    </xf>
    <xf numFmtId="0" fontId="13" fillId="0" borderId="30" xfId="0" applyFont="1" applyFill="1" applyBorder="1" applyAlignment="1">
      <alignment horizontal="center" vertical="distributed" textRotation="255" wrapText="1"/>
    </xf>
    <xf numFmtId="0" fontId="13" fillId="0" borderId="5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8" fillId="0" borderId="50" xfId="0" applyFont="1" applyFill="1" applyBorder="1" applyAlignment="1" applyProtection="1">
      <alignment horizontal="center" vertical="center" wrapText="1"/>
      <protection locked="0"/>
    </xf>
    <xf numFmtId="0" fontId="12" fillId="0" borderId="42" xfId="0" applyFont="1" applyFill="1" applyBorder="1" applyAlignment="1" applyProtection="1">
      <alignment vertical="center"/>
      <protection locked="0"/>
    </xf>
    <xf numFmtId="0" fontId="12" fillId="0" borderId="57" xfId="0"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0" fontId="15" fillId="0" borderId="0" xfId="0" applyFont="1" applyFill="1" applyBorder="1" applyAlignment="1" applyProtection="1">
      <alignment horizontal="distributed" vertical="center" wrapText="1"/>
      <protection locked="0"/>
    </xf>
    <xf numFmtId="0" fontId="15" fillId="0" borderId="0" xfId="0" applyFont="1" applyFill="1" applyAlignment="1" applyProtection="1">
      <alignment vertical="center"/>
      <protection locked="0"/>
    </xf>
    <xf numFmtId="0" fontId="15" fillId="0" borderId="31" xfId="0" applyFont="1" applyFill="1" applyBorder="1" applyAlignment="1" applyProtection="1">
      <alignment vertical="center"/>
      <protection locked="0"/>
    </xf>
    <xf numFmtId="0" fontId="12" fillId="0" borderId="1"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pplyProtection="1">
      <alignment horizontal="center" vertical="center" wrapText="1"/>
      <protection locked="0"/>
    </xf>
    <xf numFmtId="0" fontId="18" fillId="0" borderId="54"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left" vertical="center" wrapText="1"/>
      <protection locked="0"/>
    </xf>
    <xf numFmtId="0" fontId="15" fillId="0" borderId="31" xfId="0" applyFont="1" applyFill="1" applyBorder="1" applyAlignment="1" applyProtection="1">
      <alignment horizontal="left" vertical="center" wrapText="1"/>
      <protection locked="0"/>
    </xf>
    <xf numFmtId="0" fontId="15" fillId="0" borderId="28" xfId="0" applyFont="1" applyFill="1" applyBorder="1" applyAlignment="1" applyProtection="1">
      <alignment horizontal="left" vertical="center" wrapText="1"/>
      <protection locked="0"/>
    </xf>
    <xf numFmtId="0" fontId="12" fillId="0" borderId="49" xfId="0" applyFont="1" applyFill="1" applyBorder="1" applyAlignment="1" applyProtection="1">
      <alignment horizontal="center" vertical="center" wrapText="1"/>
      <protection locked="0"/>
    </xf>
    <xf numFmtId="0" fontId="12" fillId="0" borderId="60" xfId="0" applyFont="1" applyFill="1" applyBorder="1" applyAlignment="1" applyProtection="1">
      <alignment horizontal="center" vertical="center" wrapText="1"/>
      <protection locked="0"/>
    </xf>
    <xf numFmtId="0" fontId="18" fillId="0" borderId="55" xfId="0" applyFont="1" applyFill="1" applyBorder="1" applyAlignment="1" applyProtection="1">
      <alignment horizontal="center" vertical="center" wrapText="1"/>
      <protection locked="0"/>
    </xf>
    <xf numFmtId="0" fontId="13" fillId="0" borderId="61"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0" xfId="0" applyFont="1" applyFill="1" applyBorder="1" applyAlignment="1">
      <alignment horizontal="distributed" vertical="center" wrapText="1"/>
    </xf>
    <xf numFmtId="0" fontId="13" fillId="0" borderId="41" xfId="0" applyFont="1" applyFill="1" applyBorder="1" applyAlignment="1">
      <alignment horizontal="distributed" vertical="center" wrapText="1"/>
    </xf>
    <xf numFmtId="0" fontId="13" fillId="0" borderId="42" xfId="0" applyFont="1" applyFill="1" applyBorder="1" applyAlignment="1">
      <alignment horizontal="distributed" vertical="center" wrapText="1"/>
    </xf>
    <xf numFmtId="0" fontId="13" fillId="0" borderId="27" xfId="0" applyFont="1" applyFill="1" applyBorder="1" applyAlignment="1">
      <alignment horizontal="distributed" vertical="center" wrapText="1"/>
    </xf>
    <xf numFmtId="0" fontId="13" fillId="0" borderId="31" xfId="0" applyFont="1" applyFill="1" applyBorder="1" applyAlignment="1">
      <alignment horizontal="distributed" vertical="center" wrapText="1"/>
    </xf>
    <xf numFmtId="0" fontId="13" fillId="0" borderId="5" xfId="0" applyFont="1" applyFill="1" applyBorder="1" applyAlignment="1">
      <alignment horizontal="distributed" vertical="center" wrapText="1"/>
    </xf>
    <xf numFmtId="0" fontId="13" fillId="0"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3" fillId="0" borderId="25" xfId="0" applyFont="1" applyFill="1" applyBorder="1" applyAlignment="1">
      <alignment horizontal="distributed" vertical="center" wrapText="1"/>
    </xf>
    <xf numFmtId="0" fontId="13" fillId="0" borderId="19" xfId="0" applyFont="1" applyFill="1" applyBorder="1" applyAlignment="1">
      <alignment horizontal="distributed" vertical="center" wrapText="1"/>
    </xf>
    <xf numFmtId="0" fontId="13" fillId="0" borderId="20" xfId="0" applyFont="1" applyFill="1" applyBorder="1" applyAlignment="1">
      <alignment horizontal="distributed" vertical="center" wrapText="1"/>
    </xf>
    <xf numFmtId="0" fontId="12" fillId="0" borderId="19"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2" fillId="0" borderId="27" xfId="0" applyFont="1" applyFill="1" applyBorder="1" applyAlignment="1" applyProtection="1">
      <alignment horizontal="center" vertical="top" wrapText="1"/>
      <protection locked="0"/>
    </xf>
    <xf numFmtId="0" fontId="12" fillId="0" borderId="31"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5" fillId="0" borderId="42" xfId="0" applyFont="1" applyFill="1" applyBorder="1" applyAlignment="1" applyProtection="1">
      <alignment vertical="center"/>
      <protection locked="0"/>
    </xf>
    <xf numFmtId="0" fontId="15" fillId="0" borderId="57" xfId="0"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0" fontId="12" fillId="0" borderId="53" xfId="0" applyFont="1" applyFill="1" applyBorder="1" applyAlignment="1">
      <alignment horizontal="center" vertical="distributed" wrapText="1"/>
    </xf>
    <xf numFmtId="0" fontId="12" fillId="0" borderId="1" xfId="0" applyFont="1" applyFill="1" applyBorder="1" applyAlignment="1">
      <alignment horizontal="center" vertical="distributed" wrapText="1"/>
    </xf>
    <xf numFmtId="0" fontId="12" fillId="0" borderId="49" xfId="0" applyFont="1" applyFill="1" applyBorder="1" applyAlignment="1">
      <alignment horizontal="center" vertical="distributed" wrapText="1"/>
    </xf>
    <xf numFmtId="49" fontId="13" fillId="0" borderId="49" xfId="0" applyNumberFormat="1" applyFont="1" applyFill="1" applyBorder="1" applyAlignment="1" applyProtection="1">
      <alignment horizontal="center" vertical="center" wrapText="1"/>
      <protection locked="0"/>
    </xf>
    <xf numFmtId="0" fontId="13" fillId="0" borderId="49" xfId="0" applyFont="1" applyFill="1" applyBorder="1" applyAlignment="1" applyProtection="1">
      <alignment horizontal="center" vertical="center" wrapText="1"/>
      <protection locked="0"/>
    </xf>
    <xf numFmtId="0" fontId="12" fillId="0" borderId="62" xfId="0" applyFont="1" applyFill="1" applyBorder="1" applyAlignment="1">
      <alignment horizontal="center" vertical="distributed" wrapText="1"/>
    </xf>
    <xf numFmtId="0" fontId="12" fillId="0" borderId="44" xfId="0" applyFont="1" applyFill="1" applyBorder="1" applyAlignment="1">
      <alignment horizontal="center" vertical="distributed" wrapText="1"/>
    </xf>
    <xf numFmtId="0" fontId="12" fillId="0" borderId="63" xfId="0" applyFont="1" applyFill="1" applyBorder="1" applyAlignment="1">
      <alignment horizontal="center" vertical="distributed" wrapText="1"/>
    </xf>
    <xf numFmtId="0" fontId="15" fillId="0" borderId="19" xfId="0" applyFont="1" applyFill="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13" fillId="0" borderId="19"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right" vertical="center" wrapText="1"/>
      <protection locked="0"/>
    </xf>
    <xf numFmtId="0" fontId="15" fillId="0" borderId="64" xfId="0" applyFont="1" applyFill="1" applyBorder="1" applyAlignment="1" applyProtection="1">
      <alignment horizontal="center" vertical="center" wrapText="1"/>
      <protection locked="0"/>
    </xf>
    <xf numFmtId="0" fontId="15" fillId="0" borderId="47"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1" fillId="0" borderId="1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7" fillId="0" borderId="21"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9" fillId="0" borderId="65"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9" fillId="0" borderId="66" xfId="0"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67" xfId="0" applyFont="1" applyFill="1" applyBorder="1" applyAlignment="1">
      <alignment horizontal="left" vertical="center" wrapText="1"/>
    </xf>
    <xf numFmtId="0" fontId="19" fillId="0" borderId="66" xfId="0" applyFont="1" applyFill="1" applyBorder="1" applyAlignment="1">
      <alignment vertical="center" wrapText="1"/>
    </xf>
    <xf numFmtId="0" fontId="19" fillId="0" borderId="0" xfId="0" applyFont="1" applyFill="1" applyAlignment="1">
      <alignment vertical="center" wrapText="1"/>
    </xf>
    <xf numFmtId="0" fontId="19" fillId="0" borderId="67" xfId="0" applyFont="1" applyFill="1" applyBorder="1" applyAlignment="1">
      <alignment vertical="center" wrapText="1"/>
    </xf>
    <xf numFmtId="0" fontId="19" fillId="0" borderId="51"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5" fillId="0" borderId="19"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0" fontId="23" fillId="0" borderId="1" xfId="0" applyFont="1" applyBorder="1" applyAlignment="1" applyProtection="1">
      <alignment horizontal="left" vertical="center"/>
      <protection hidden="1"/>
    </xf>
    <xf numFmtId="0" fontId="23" fillId="0" borderId="1" xfId="0" applyFont="1" applyBorder="1" applyAlignment="1" applyProtection="1">
      <alignment horizontal="center" vertical="center"/>
      <protection hidden="1"/>
    </xf>
    <xf numFmtId="0" fontId="23" fillId="0" borderId="1" xfId="0" applyFont="1" applyBorder="1" applyAlignment="1" applyProtection="1">
      <alignment horizontal="distributed" vertical="center"/>
      <protection hidden="1"/>
    </xf>
    <xf numFmtId="0" fontId="32" fillId="0" borderId="8" xfId="0" applyFont="1" applyBorder="1" applyAlignment="1" applyProtection="1">
      <alignment horizontal="distributed" vertical="center"/>
      <protection hidden="1"/>
    </xf>
    <xf numFmtId="0" fontId="32" fillId="0" borderId="29" xfId="0" applyFont="1" applyBorder="1" applyAlignment="1" applyProtection="1">
      <alignment horizontal="distributed" vertical="center"/>
      <protection hidden="1"/>
    </xf>
    <xf numFmtId="0" fontId="32" fillId="0" borderId="4" xfId="0" applyFont="1" applyBorder="1" applyAlignment="1" applyProtection="1">
      <alignment horizontal="distributed" vertical="center"/>
      <protection hidden="1"/>
    </xf>
    <xf numFmtId="0" fontId="25" fillId="0" borderId="8" xfId="0" applyFont="1" applyBorder="1" applyAlignment="1" applyProtection="1">
      <alignment horizontal="distributed" vertical="center"/>
      <protection hidden="1"/>
    </xf>
    <xf numFmtId="0" fontId="25" fillId="0" borderId="4" xfId="0" applyFont="1" applyBorder="1" applyAlignment="1" applyProtection="1">
      <alignment horizontal="distributed" vertical="center"/>
      <protection hidden="1"/>
    </xf>
    <xf numFmtId="0" fontId="24"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3" fillId="0" borderId="31" xfId="0" applyFont="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locked="0"/>
    </xf>
    <xf numFmtId="0" fontId="25" fillId="0" borderId="1" xfId="0" applyFont="1" applyBorder="1" applyAlignment="1" applyProtection="1">
      <alignment horizontal="distributed" vertical="center"/>
      <protection hidden="1"/>
    </xf>
    <xf numFmtId="0" fontId="25" fillId="0" borderId="29" xfId="0" applyFont="1" applyBorder="1" applyAlignment="1" applyProtection="1">
      <alignment horizontal="distributed" vertical="center"/>
      <protection hidden="1"/>
    </xf>
    <xf numFmtId="0" fontId="23" fillId="2" borderId="1" xfId="0" applyFont="1" applyFill="1" applyBorder="1" applyAlignment="1" applyProtection="1">
      <alignment horizontal="center" vertical="center"/>
      <protection locked="0"/>
    </xf>
    <xf numFmtId="0" fontId="28" fillId="0" borderId="29" xfId="0" applyFont="1" applyFill="1" applyBorder="1" applyAlignment="1" applyProtection="1">
      <alignment horizontal="center" vertical="center"/>
      <protection hidden="1"/>
    </xf>
    <xf numFmtId="0" fontId="26" fillId="2" borderId="29" xfId="0" applyFont="1" applyFill="1" applyBorder="1" applyAlignment="1" applyProtection="1">
      <alignment horizontal="left" vertical="center"/>
      <protection locked="0"/>
    </xf>
    <xf numFmtId="0" fontId="27" fillId="2" borderId="0" xfId="0" applyFont="1" applyFill="1" applyBorder="1" applyAlignment="1" applyProtection="1">
      <alignment horizontal="center" vertical="center"/>
      <protection hidden="1"/>
    </xf>
    <xf numFmtId="0" fontId="23" fillId="0" borderId="4" xfId="0" applyFont="1" applyFill="1" applyBorder="1" applyAlignment="1" applyProtection="1">
      <alignment horizontal="center" vertical="center"/>
      <protection hidden="1"/>
    </xf>
    <xf numFmtId="0" fontId="23" fillId="2" borderId="8" xfId="0" applyFont="1" applyFill="1" applyBorder="1" applyAlignment="1" applyProtection="1">
      <alignment horizontal="center" vertical="center" shrinkToFit="1"/>
      <protection locked="0"/>
    </xf>
    <xf numFmtId="0" fontId="23" fillId="2" borderId="29" xfId="0" applyFont="1" applyFill="1" applyBorder="1" applyAlignment="1" applyProtection="1">
      <alignment horizontal="center" vertical="center" shrinkToFit="1"/>
      <protection locked="0"/>
    </xf>
    <xf numFmtId="0" fontId="23" fillId="2" borderId="4" xfId="0" applyFont="1" applyFill="1" applyBorder="1" applyAlignment="1" applyProtection="1">
      <alignment horizontal="center" vertical="center" shrinkToFit="1"/>
      <protection locked="0"/>
    </xf>
    <xf numFmtId="0" fontId="23" fillId="0" borderId="29" xfId="0" applyFont="1" applyFill="1" applyBorder="1" applyAlignment="1" applyProtection="1">
      <alignment horizontal="distributed" vertical="center"/>
      <protection hidden="1"/>
    </xf>
    <xf numFmtId="0" fontId="25" fillId="0" borderId="8" xfId="0" applyFont="1" applyFill="1" applyBorder="1" applyAlignment="1" applyProtection="1">
      <alignment horizontal="center" vertical="center"/>
      <protection hidden="1"/>
    </xf>
    <xf numFmtId="0" fontId="25" fillId="0" borderId="4" xfId="0" applyFont="1" applyFill="1" applyBorder="1" applyAlignment="1" applyProtection="1">
      <alignment horizontal="center" vertical="center"/>
      <protection hidden="1"/>
    </xf>
    <xf numFmtId="0" fontId="25" fillId="0" borderId="29" xfId="0" applyFont="1" applyFill="1" applyBorder="1" applyAlignment="1" applyProtection="1">
      <alignment horizontal="center" vertical="center"/>
      <protection hidden="1"/>
    </xf>
    <xf numFmtId="0" fontId="23" fillId="2" borderId="31" xfId="0" applyFont="1" applyFill="1" applyBorder="1" applyAlignment="1">
      <alignment horizontal="center"/>
    </xf>
    <xf numFmtId="0" fontId="23" fillId="2" borderId="0" xfId="0" applyFont="1" applyFill="1" applyAlignment="1">
      <alignment horizontal="distributed"/>
    </xf>
    <xf numFmtId="0" fontId="23" fillId="2" borderId="0" xfId="0" applyFont="1" applyFill="1" applyAlignment="1">
      <alignment horizontal="center" vertical="center"/>
    </xf>
    <xf numFmtId="0" fontId="6" fillId="0" borderId="0" xfId="0" applyFont="1" applyAlignment="1" applyProtection="1">
      <alignment horizontal="left" vertical="center"/>
      <protection hidden="1"/>
    </xf>
    <xf numFmtId="0" fontId="6" fillId="2" borderId="0"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locked="0"/>
    </xf>
    <xf numFmtId="0" fontId="0" fillId="0" borderId="1" xfId="0" applyBorder="1" applyAlignment="1" applyProtection="1">
      <alignment horizontal="distributed" vertical="center"/>
      <protection hidden="1"/>
    </xf>
    <xf numFmtId="0" fontId="0" fillId="0" borderId="1" xfId="0" applyBorder="1" applyAlignment="1" applyProtection="1">
      <alignment horizontal="left" vertical="center"/>
      <protection hidden="1"/>
    </xf>
    <xf numFmtId="0" fontId="9" fillId="0" borderId="68" xfId="0" applyFont="1" applyBorder="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4" fillId="0" borderId="70" xfId="0" applyFont="1" applyBorder="1" applyAlignment="1" applyProtection="1">
      <alignment horizontal="center" vertical="center"/>
      <protection hidden="1"/>
    </xf>
    <xf numFmtId="0" fontId="4" fillId="0" borderId="71" xfId="0" applyFont="1" applyBorder="1" applyAlignment="1" applyProtection="1">
      <alignment horizontal="center" vertical="center"/>
      <protection hidden="1"/>
    </xf>
    <xf numFmtId="0" fontId="0" fillId="0" borderId="16" xfId="0" applyBorder="1" applyAlignment="1" applyProtection="1">
      <alignment horizontal="distributed" vertical="center"/>
      <protection hidden="1"/>
    </xf>
    <xf numFmtId="0" fontId="0" fillId="0" borderId="72" xfId="0" applyBorder="1" applyAlignment="1">
      <alignment horizontal="center" vertical="center"/>
    </xf>
    <xf numFmtId="0" fontId="0" fillId="0" borderId="73" xfId="0"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7</xdr:row>
      <xdr:rowOff>9525</xdr:rowOff>
    </xdr:from>
    <xdr:to>
      <xdr:col>9</xdr:col>
      <xdr:colOff>123825</xdr:colOff>
      <xdr:row>7</xdr:row>
      <xdr:rowOff>142875</xdr:rowOff>
    </xdr:to>
    <xdr:sp>
      <xdr:nvSpPr>
        <xdr:cNvPr id="1" name="Oval 38"/>
        <xdr:cNvSpPr>
          <a:spLocks/>
        </xdr:cNvSpPr>
      </xdr:nvSpPr>
      <xdr:spPr>
        <a:xfrm>
          <a:off x="1885950" y="1209675"/>
          <a:ext cx="1428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54</xdr:row>
      <xdr:rowOff>9525</xdr:rowOff>
    </xdr:from>
    <xdr:to>
      <xdr:col>9</xdr:col>
      <xdr:colOff>123825</xdr:colOff>
      <xdr:row>54</xdr:row>
      <xdr:rowOff>142875</xdr:rowOff>
    </xdr:to>
    <xdr:sp>
      <xdr:nvSpPr>
        <xdr:cNvPr id="2" name="Oval 48"/>
        <xdr:cNvSpPr>
          <a:spLocks/>
        </xdr:cNvSpPr>
      </xdr:nvSpPr>
      <xdr:spPr>
        <a:xfrm>
          <a:off x="1885950" y="9267825"/>
          <a:ext cx="1428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xdr:row>
      <xdr:rowOff>9525</xdr:rowOff>
    </xdr:from>
    <xdr:to>
      <xdr:col>9</xdr:col>
      <xdr:colOff>123825</xdr:colOff>
      <xdr:row>7</xdr:row>
      <xdr:rowOff>142875</xdr:rowOff>
    </xdr:to>
    <xdr:sp>
      <xdr:nvSpPr>
        <xdr:cNvPr id="3" name="Oval 52"/>
        <xdr:cNvSpPr>
          <a:spLocks/>
        </xdr:cNvSpPr>
      </xdr:nvSpPr>
      <xdr:spPr>
        <a:xfrm>
          <a:off x="1885950" y="1209675"/>
          <a:ext cx="1428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xdr:row>
      <xdr:rowOff>9525</xdr:rowOff>
    </xdr:from>
    <xdr:to>
      <xdr:col>9</xdr:col>
      <xdr:colOff>123825</xdr:colOff>
      <xdr:row>7</xdr:row>
      <xdr:rowOff>142875</xdr:rowOff>
    </xdr:to>
    <xdr:sp>
      <xdr:nvSpPr>
        <xdr:cNvPr id="4" name="Oval 66"/>
        <xdr:cNvSpPr>
          <a:spLocks/>
        </xdr:cNvSpPr>
      </xdr:nvSpPr>
      <xdr:spPr>
        <a:xfrm>
          <a:off x="1885950" y="1209675"/>
          <a:ext cx="1428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54</xdr:row>
      <xdr:rowOff>9525</xdr:rowOff>
    </xdr:from>
    <xdr:to>
      <xdr:col>9</xdr:col>
      <xdr:colOff>123825</xdr:colOff>
      <xdr:row>54</xdr:row>
      <xdr:rowOff>142875</xdr:rowOff>
    </xdr:to>
    <xdr:sp>
      <xdr:nvSpPr>
        <xdr:cNvPr id="5" name="Oval 70"/>
        <xdr:cNvSpPr>
          <a:spLocks/>
        </xdr:cNvSpPr>
      </xdr:nvSpPr>
      <xdr:spPr>
        <a:xfrm>
          <a:off x="1885950" y="9267825"/>
          <a:ext cx="1428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003;&#36796;&#26360;19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登録用紙"/>
      <sheetName val="申込書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BC94"/>
  <sheetViews>
    <sheetView showGridLines="0" showZeros="0" tabSelected="1" view="pageBreakPreview" zoomScaleSheetLayoutView="100" workbookViewId="0" topLeftCell="A1">
      <selection activeCell="R21" sqref="R21:Y22"/>
    </sheetView>
  </sheetViews>
  <sheetFormatPr defaultColWidth="9.00390625" defaultRowHeight="13.5" customHeight="1"/>
  <cols>
    <col min="1" max="1" width="5.625" style="48" customWidth="1"/>
    <col min="2" max="2" width="1.75390625" style="48" customWidth="1"/>
    <col min="3" max="3" width="1.37890625" style="48" customWidth="1"/>
    <col min="4" max="4" width="2.375" style="48" customWidth="1"/>
    <col min="5" max="5" width="2.50390625" style="48" customWidth="1"/>
    <col min="6" max="7" width="2.625" style="48" customWidth="1"/>
    <col min="8" max="8" width="3.50390625" style="48" customWidth="1"/>
    <col min="9" max="10" width="2.625" style="48" customWidth="1"/>
    <col min="11" max="11" width="2.75390625" style="48" customWidth="1"/>
    <col min="12" max="15" width="2.875" style="48" customWidth="1"/>
    <col min="16" max="16" width="2.625" style="48" customWidth="1"/>
    <col min="17" max="17" width="2.875" style="48" customWidth="1"/>
    <col min="18" max="18" width="2.75390625" style="48" customWidth="1"/>
    <col min="19" max="19" width="3.125" style="48" customWidth="1"/>
    <col min="20" max="21" width="3.00390625" style="48" customWidth="1"/>
    <col min="22" max="24" width="2.875" style="48" customWidth="1"/>
    <col min="25" max="25" width="3.00390625" style="48" customWidth="1"/>
    <col min="26" max="26" width="3.125" style="48" customWidth="1"/>
    <col min="27" max="27" width="3.00390625" style="48" customWidth="1"/>
    <col min="28" max="28" width="2.875" style="48" customWidth="1"/>
    <col min="29" max="29" width="1.625" style="48" customWidth="1"/>
    <col min="30" max="30" width="1.4921875" style="48" customWidth="1"/>
    <col min="31" max="32" width="2.875" style="48" customWidth="1"/>
    <col min="33" max="33" width="3.00390625" style="48" customWidth="1"/>
    <col min="34" max="34" width="2.625" style="48" customWidth="1"/>
    <col min="35" max="35" width="2.75390625" style="48" customWidth="1"/>
    <col min="36" max="36" width="2.375" style="48" customWidth="1"/>
    <col min="37" max="39" width="2.625" style="48" customWidth="1"/>
    <col min="40" max="40" width="2.75390625" style="48" customWidth="1"/>
    <col min="41" max="46" width="2.625" style="48" customWidth="1"/>
    <col min="47" max="47" width="3.00390625" style="48" customWidth="1"/>
    <col min="48" max="48" width="2.75390625" style="48" customWidth="1"/>
    <col min="49" max="49" width="3.125" style="48" customWidth="1"/>
    <col min="50" max="51" width="3.00390625" style="48" customWidth="1"/>
    <col min="52" max="52" width="4.00390625" style="48" customWidth="1"/>
    <col min="53" max="53" width="2.75390625" style="48" customWidth="1"/>
    <col min="54" max="54" width="3.00390625" style="48" customWidth="1"/>
    <col min="55" max="55" width="3.75390625" style="48" customWidth="1"/>
    <col min="56" max="16384" width="2.625" style="48" customWidth="1"/>
  </cols>
  <sheetData>
    <row r="1" spans="4:47" ht="13.5" customHeight="1">
      <c r="D1" s="125" t="s">
        <v>17</v>
      </c>
      <c r="E1" s="125"/>
      <c r="F1" s="125"/>
      <c r="G1" s="125"/>
      <c r="H1" s="125"/>
      <c r="I1" s="125"/>
      <c r="J1" s="125"/>
      <c r="N1" s="125" t="s">
        <v>6</v>
      </c>
      <c r="O1" s="125"/>
      <c r="P1" s="167"/>
      <c r="Q1" s="167"/>
      <c r="R1" s="125" t="s">
        <v>18</v>
      </c>
      <c r="S1" s="125"/>
      <c r="T1" s="125"/>
      <c r="U1" s="125"/>
      <c r="X1" s="125" t="s">
        <v>19</v>
      </c>
      <c r="Y1" s="125"/>
      <c r="Z1" s="56"/>
      <c r="AA1" s="125" t="s">
        <v>69</v>
      </c>
      <c r="AB1" s="195"/>
      <c r="AC1" s="195"/>
      <c r="AD1" s="195"/>
      <c r="AE1" s="195"/>
      <c r="AF1" s="195"/>
      <c r="AG1" s="195"/>
      <c r="AH1" s="167"/>
      <c r="AI1" s="167"/>
      <c r="AJ1" s="167"/>
      <c r="AK1" s="167"/>
      <c r="AL1" s="125" t="s">
        <v>20</v>
      </c>
      <c r="AM1" s="125"/>
      <c r="AN1" s="125"/>
      <c r="AO1" s="125"/>
      <c r="AP1" s="125"/>
      <c r="AQ1" s="125"/>
      <c r="AR1" s="125"/>
      <c r="AS1" s="125"/>
      <c r="AT1" s="125"/>
      <c r="AU1" s="125"/>
    </row>
    <row r="2" spans="4:47" ht="13.5" customHeight="1" thickBot="1">
      <c r="D2" s="126"/>
      <c r="E2" s="126"/>
      <c r="F2" s="126"/>
      <c r="G2" s="126"/>
      <c r="H2" s="126"/>
      <c r="I2" s="126"/>
      <c r="J2" s="126"/>
      <c r="N2" s="126"/>
      <c r="O2" s="126"/>
      <c r="P2" s="168"/>
      <c r="Q2" s="168"/>
      <c r="R2" s="126"/>
      <c r="S2" s="126"/>
      <c r="T2" s="126"/>
      <c r="U2" s="126"/>
      <c r="X2" s="194"/>
      <c r="Y2" s="126"/>
      <c r="Z2" s="56"/>
      <c r="AA2" s="126"/>
      <c r="AB2" s="196"/>
      <c r="AC2" s="196"/>
      <c r="AD2" s="196"/>
      <c r="AE2" s="197"/>
      <c r="AF2" s="197"/>
      <c r="AG2" s="197"/>
      <c r="AH2" s="198"/>
      <c r="AI2" s="198"/>
      <c r="AJ2" s="198"/>
      <c r="AK2" s="198"/>
      <c r="AL2" s="194"/>
      <c r="AM2" s="194"/>
      <c r="AN2" s="194"/>
      <c r="AO2" s="194"/>
      <c r="AP2" s="194"/>
      <c r="AQ2" s="194"/>
      <c r="AR2" s="194"/>
      <c r="AS2" s="194"/>
      <c r="AT2" s="194"/>
      <c r="AU2" s="194"/>
    </row>
    <row r="3" spans="2:55" ht="13.5" customHeight="1">
      <c r="B3" s="233" t="s">
        <v>21</v>
      </c>
      <c r="C3" s="234"/>
      <c r="D3" s="234"/>
      <c r="E3" s="234"/>
      <c r="G3" s="49"/>
      <c r="H3" s="49"/>
      <c r="I3" s="49"/>
      <c r="J3" s="50"/>
      <c r="K3" s="145" t="s">
        <v>23</v>
      </c>
      <c r="L3" s="148" t="s">
        <v>24</v>
      </c>
      <c r="M3" s="148" t="s">
        <v>25</v>
      </c>
      <c r="N3" s="148" t="s">
        <v>26</v>
      </c>
      <c r="O3" s="148" t="s">
        <v>27</v>
      </c>
      <c r="P3" s="148" t="s">
        <v>28</v>
      </c>
      <c r="Q3" s="148" t="s">
        <v>29</v>
      </c>
      <c r="R3" s="148" t="s">
        <v>30</v>
      </c>
      <c r="S3" s="148" t="s">
        <v>61</v>
      </c>
      <c r="T3" s="148" t="s">
        <v>62</v>
      </c>
      <c r="U3" s="148" t="s">
        <v>31</v>
      </c>
      <c r="V3" s="148" t="s">
        <v>32</v>
      </c>
      <c r="W3" s="288" t="s">
        <v>44</v>
      </c>
      <c r="X3" s="288" t="s">
        <v>45</v>
      </c>
      <c r="Y3" s="148" t="s">
        <v>64</v>
      </c>
      <c r="Z3" s="148" t="s">
        <v>65</v>
      </c>
      <c r="AA3" s="218" t="s">
        <v>66</v>
      </c>
      <c r="AB3" s="218" t="s">
        <v>33</v>
      </c>
      <c r="AC3" s="221" t="s">
        <v>34</v>
      </c>
      <c r="AD3" s="222"/>
      <c r="AE3" s="288" t="s">
        <v>46</v>
      </c>
      <c r="AF3" s="288" t="s">
        <v>67</v>
      </c>
      <c r="AG3" s="293" t="s">
        <v>68</v>
      </c>
      <c r="AH3" s="309" t="s">
        <v>86</v>
      </c>
      <c r="AI3" s="310"/>
      <c r="AJ3" s="310"/>
      <c r="AK3" s="310"/>
      <c r="AL3" s="310"/>
      <c r="AM3" s="310"/>
      <c r="AN3" s="310"/>
      <c r="AO3" s="310"/>
      <c r="AP3" s="310"/>
      <c r="AQ3" s="310"/>
      <c r="AR3" s="310"/>
      <c r="AS3" s="310"/>
      <c r="AT3" s="310"/>
      <c r="AU3" s="310"/>
      <c r="AV3" s="310"/>
      <c r="AW3" s="310"/>
      <c r="AX3" s="310"/>
      <c r="AY3" s="310"/>
      <c r="AZ3" s="310"/>
      <c r="BA3" s="310"/>
      <c r="BB3" s="310"/>
      <c r="BC3" s="311"/>
    </row>
    <row r="4" spans="2:55" ht="13.5" customHeight="1">
      <c r="B4" s="235"/>
      <c r="C4" s="236"/>
      <c r="D4" s="236"/>
      <c r="E4" s="236"/>
      <c r="F4" s="51"/>
      <c r="G4" s="128" t="s">
        <v>48</v>
      </c>
      <c r="H4" s="128"/>
      <c r="I4" s="128"/>
      <c r="J4" s="53"/>
      <c r="K4" s="146"/>
      <c r="L4" s="149"/>
      <c r="M4" s="149"/>
      <c r="N4" s="149"/>
      <c r="O4" s="149"/>
      <c r="P4" s="149"/>
      <c r="Q4" s="149"/>
      <c r="R4" s="149"/>
      <c r="S4" s="149"/>
      <c r="T4" s="149"/>
      <c r="U4" s="149"/>
      <c r="V4" s="149"/>
      <c r="W4" s="289"/>
      <c r="X4" s="289"/>
      <c r="Y4" s="149"/>
      <c r="Z4" s="149"/>
      <c r="AA4" s="219"/>
      <c r="AB4" s="219"/>
      <c r="AC4" s="223"/>
      <c r="AD4" s="224"/>
      <c r="AE4" s="289"/>
      <c r="AF4" s="289"/>
      <c r="AG4" s="294"/>
      <c r="AH4" s="312" t="s">
        <v>63</v>
      </c>
      <c r="AI4" s="313"/>
      <c r="AJ4" s="313"/>
      <c r="AK4" s="313"/>
      <c r="AL4" s="313"/>
      <c r="AM4" s="313"/>
      <c r="AN4" s="313"/>
      <c r="AO4" s="313"/>
      <c r="AP4" s="313"/>
      <c r="AQ4" s="313"/>
      <c r="AR4" s="313"/>
      <c r="AS4" s="313"/>
      <c r="AT4" s="313"/>
      <c r="AU4" s="313"/>
      <c r="AV4" s="313"/>
      <c r="AW4" s="313"/>
      <c r="AX4" s="313"/>
      <c r="AY4" s="313"/>
      <c r="AZ4" s="313"/>
      <c r="BA4" s="313"/>
      <c r="BB4" s="313"/>
      <c r="BC4" s="314"/>
    </row>
    <row r="5" spans="2:55" ht="13.5" customHeight="1">
      <c r="B5" s="235"/>
      <c r="C5" s="236"/>
      <c r="D5" s="236"/>
      <c r="E5" s="236"/>
      <c r="F5" s="51"/>
      <c r="G5" s="128"/>
      <c r="H5" s="128"/>
      <c r="I5" s="128"/>
      <c r="J5" s="53"/>
      <c r="K5" s="146"/>
      <c r="L5" s="149"/>
      <c r="M5" s="149"/>
      <c r="N5" s="149"/>
      <c r="O5" s="149"/>
      <c r="P5" s="149"/>
      <c r="Q5" s="149"/>
      <c r="R5" s="149"/>
      <c r="S5" s="149"/>
      <c r="T5" s="149"/>
      <c r="U5" s="149"/>
      <c r="V5" s="149"/>
      <c r="W5" s="289"/>
      <c r="X5" s="289"/>
      <c r="Y5" s="149"/>
      <c r="Z5" s="149"/>
      <c r="AA5" s="219"/>
      <c r="AB5" s="219"/>
      <c r="AC5" s="223"/>
      <c r="AD5" s="224"/>
      <c r="AE5" s="289"/>
      <c r="AF5" s="289"/>
      <c r="AG5" s="294"/>
      <c r="AH5" s="312" t="s">
        <v>70</v>
      </c>
      <c r="AI5" s="313"/>
      <c r="AJ5" s="313"/>
      <c r="AK5" s="313"/>
      <c r="AL5" s="313"/>
      <c r="AM5" s="313"/>
      <c r="AN5" s="313"/>
      <c r="AO5" s="313"/>
      <c r="AP5" s="313"/>
      <c r="AQ5" s="313"/>
      <c r="AR5" s="313"/>
      <c r="AS5" s="313"/>
      <c r="AT5" s="313"/>
      <c r="AU5" s="313"/>
      <c r="AV5" s="313"/>
      <c r="AW5" s="313"/>
      <c r="AX5" s="313"/>
      <c r="AY5" s="313"/>
      <c r="AZ5" s="313"/>
      <c r="BA5" s="313"/>
      <c r="BB5" s="313"/>
      <c r="BC5" s="314"/>
    </row>
    <row r="6" spans="2:55" ht="13.5" customHeight="1">
      <c r="B6" s="235"/>
      <c r="C6" s="236"/>
      <c r="D6" s="236"/>
      <c r="E6" s="236"/>
      <c r="F6" s="51"/>
      <c r="G6" s="128"/>
      <c r="H6" s="128"/>
      <c r="I6" s="128"/>
      <c r="J6" s="53"/>
      <c r="K6" s="146"/>
      <c r="L6" s="149"/>
      <c r="M6" s="149"/>
      <c r="N6" s="149"/>
      <c r="O6" s="149"/>
      <c r="P6" s="149"/>
      <c r="Q6" s="149"/>
      <c r="R6" s="149"/>
      <c r="S6" s="149"/>
      <c r="T6" s="149"/>
      <c r="U6" s="149"/>
      <c r="V6" s="149"/>
      <c r="W6" s="289"/>
      <c r="X6" s="289"/>
      <c r="Y6" s="149"/>
      <c r="Z6" s="149"/>
      <c r="AA6" s="219"/>
      <c r="AB6" s="219"/>
      <c r="AC6" s="223"/>
      <c r="AD6" s="224"/>
      <c r="AE6" s="289"/>
      <c r="AF6" s="289"/>
      <c r="AG6" s="294"/>
      <c r="AH6" s="312" t="s">
        <v>71</v>
      </c>
      <c r="AI6" s="313"/>
      <c r="AJ6" s="313"/>
      <c r="AK6" s="313"/>
      <c r="AL6" s="313"/>
      <c r="AM6" s="313"/>
      <c r="AN6" s="313"/>
      <c r="AO6" s="313"/>
      <c r="AP6" s="313"/>
      <c r="AQ6" s="313"/>
      <c r="AR6" s="313"/>
      <c r="AS6" s="313"/>
      <c r="AT6" s="313"/>
      <c r="AU6" s="313"/>
      <c r="AV6" s="313"/>
      <c r="AW6" s="313"/>
      <c r="AX6" s="313"/>
      <c r="AY6" s="313"/>
      <c r="AZ6" s="313"/>
      <c r="BA6" s="313"/>
      <c r="BB6" s="313"/>
      <c r="BC6" s="314"/>
    </row>
    <row r="7" spans="2:55" ht="13.5" customHeight="1">
      <c r="B7" s="235"/>
      <c r="C7" s="236"/>
      <c r="D7" s="236"/>
      <c r="E7" s="236"/>
      <c r="F7" s="51"/>
      <c r="G7" s="52"/>
      <c r="H7" s="52"/>
      <c r="I7" s="141" t="s">
        <v>22</v>
      </c>
      <c r="J7" s="142"/>
      <c r="K7" s="146"/>
      <c r="L7" s="149"/>
      <c r="M7" s="149"/>
      <c r="N7" s="149"/>
      <c r="O7" s="149"/>
      <c r="P7" s="149"/>
      <c r="Q7" s="149"/>
      <c r="R7" s="149"/>
      <c r="S7" s="149"/>
      <c r="T7" s="149"/>
      <c r="U7" s="149"/>
      <c r="V7" s="149"/>
      <c r="W7" s="289"/>
      <c r="X7" s="289"/>
      <c r="Y7" s="149"/>
      <c r="Z7" s="149"/>
      <c r="AA7" s="219"/>
      <c r="AB7" s="219"/>
      <c r="AC7" s="223"/>
      <c r="AD7" s="224"/>
      <c r="AE7" s="289"/>
      <c r="AF7" s="289"/>
      <c r="AG7" s="294"/>
      <c r="AH7" s="315" t="s">
        <v>87</v>
      </c>
      <c r="AI7" s="316"/>
      <c r="AJ7" s="316"/>
      <c r="AK7" s="316"/>
      <c r="AL7" s="316"/>
      <c r="AM7" s="316"/>
      <c r="AN7" s="316"/>
      <c r="AO7" s="316"/>
      <c r="AP7" s="316"/>
      <c r="AQ7" s="316"/>
      <c r="AR7" s="316"/>
      <c r="AS7" s="316"/>
      <c r="AT7" s="316"/>
      <c r="AU7" s="316"/>
      <c r="AV7" s="316"/>
      <c r="AW7" s="316"/>
      <c r="AX7" s="316"/>
      <c r="AY7" s="316"/>
      <c r="AZ7" s="316"/>
      <c r="BA7" s="316"/>
      <c r="BB7" s="316"/>
      <c r="BC7" s="317"/>
    </row>
    <row r="8" spans="2:55" ht="13.5" customHeight="1" thickBot="1">
      <c r="B8" s="235"/>
      <c r="C8" s="236"/>
      <c r="D8" s="236"/>
      <c r="E8" s="236"/>
      <c r="F8" s="54"/>
      <c r="G8" s="55"/>
      <c r="H8" s="55"/>
      <c r="I8" s="143"/>
      <c r="J8" s="144"/>
      <c r="K8" s="147"/>
      <c r="L8" s="150"/>
      <c r="M8" s="150"/>
      <c r="N8" s="150"/>
      <c r="O8" s="150"/>
      <c r="P8" s="150"/>
      <c r="Q8" s="150"/>
      <c r="R8" s="150"/>
      <c r="S8" s="150"/>
      <c r="T8" s="150"/>
      <c r="U8" s="150"/>
      <c r="V8" s="150"/>
      <c r="W8" s="290"/>
      <c r="X8" s="290"/>
      <c r="Y8" s="149"/>
      <c r="Z8" s="149"/>
      <c r="AA8" s="220"/>
      <c r="AB8" s="220"/>
      <c r="AC8" s="225"/>
      <c r="AD8" s="226"/>
      <c r="AE8" s="290"/>
      <c r="AF8" s="290"/>
      <c r="AG8" s="295"/>
      <c r="AH8" s="312" t="s">
        <v>88</v>
      </c>
      <c r="AI8" s="313"/>
      <c r="AJ8" s="313"/>
      <c r="AK8" s="313"/>
      <c r="AL8" s="313"/>
      <c r="AM8" s="313"/>
      <c r="AN8" s="313"/>
      <c r="AO8" s="313"/>
      <c r="AP8" s="313"/>
      <c r="AQ8" s="313"/>
      <c r="AR8" s="313"/>
      <c r="AS8" s="313"/>
      <c r="AT8" s="313"/>
      <c r="AU8" s="313"/>
      <c r="AV8" s="313"/>
      <c r="AW8" s="313"/>
      <c r="AX8" s="313"/>
      <c r="AY8" s="313"/>
      <c r="AZ8" s="313"/>
      <c r="BA8" s="313"/>
      <c r="BB8" s="313"/>
      <c r="BC8" s="314"/>
    </row>
    <row r="9" spans="2:55" ht="13.5" customHeight="1">
      <c r="B9" s="233" t="s">
        <v>35</v>
      </c>
      <c r="C9" s="234"/>
      <c r="D9" s="234"/>
      <c r="E9" s="234"/>
      <c r="F9" s="305"/>
      <c r="G9" s="306"/>
      <c r="H9" s="306"/>
      <c r="I9" s="306"/>
      <c r="J9" s="306"/>
      <c r="K9" s="306"/>
      <c r="L9" s="306"/>
      <c r="M9" s="306"/>
      <c r="N9" s="306"/>
      <c r="O9" s="306"/>
      <c r="P9" s="306"/>
      <c r="Q9" s="306"/>
      <c r="R9" s="306"/>
      <c r="S9" s="306"/>
      <c r="T9" s="306"/>
      <c r="U9" s="306"/>
      <c r="V9" s="306"/>
      <c r="W9" s="306"/>
      <c r="X9" s="303" t="s">
        <v>80</v>
      </c>
      <c r="Y9" s="303"/>
      <c r="Z9" s="303"/>
      <c r="AA9" s="303"/>
      <c r="AB9" s="303"/>
      <c r="AC9" s="298" t="s">
        <v>81</v>
      </c>
      <c r="AD9" s="296">
        <f>COUNTA($D$21:$D$44,$AE$13:$AE$44,$D$76:$D$91,$AE$60:$AE$91)</f>
        <v>0</v>
      </c>
      <c r="AE9" s="296"/>
      <c r="AF9" s="302" t="s">
        <v>82</v>
      </c>
      <c r="AG9" s="300" t="s">
        <v>47</v>
      </c>
      <c r="AH9" s="312"/>
      <c r="AI9" s="313"/>
      <c r="AJ9" s="313"/>
      <c r="AK9" s="313"/>
      <c r="AL9" s="313"/>
      <c r="AM9" s="313"/>
      <c r="AN9" s="313"/>
      <c r="AO9" s="313"/>
      <c r="AP9" s="313"/>
      <c r="AQ9" s="313"/>
      <c r="AR9" s="313"/>
      <c r="AS9" s="313"/>
      <c r="AT9" s="313"/>
      <c r="AU9" s="313"/>
      <c r="AV9" s="313"/>
      <c r="AW9" s="313"/>
      <c r="AX9" s="313"/>
      <c r="AY9" s="313"/>
      <c r="AZ9" s="313"/>
      <c r="BA9" s="313"/>
      <c r="BB9" s="313"/>
      <c r="BC9" s="314"/>
    </row>
    <row r="10" spans="2:55" ht="13.5" customHeight="1" thickBot="1">
      <c r="B10" s="237"/>
      <c r="C10" s="238"/>
      <c r="D10" s="238"/>
      <c r="E10" s="238"/>
      <c r="F10" s="307"/>
      <c r="G10" s="308"/>
      <c r="H10" s="308"/>
      <c r="I10" s="308"/>
      <c r="J10" s="308"/>
      <c r="K10" s="308"/>
      <c r="L10" s="308"/>
      <c r="M10" s="308"/>
      <c r="N10" s="308"/>
      <c r="O10" s="308"/>
      <c r="P10" s="308"/>
      <c r="Q10" s="308"/>
      <c r="R10" s="308"/>
      <c r="S10" s="308"/>
      <c r="T10" s="308"/>
      <c r="U10" s="308"/>
      <c r="V10" s="308"/>
      <c r="W10" s="308"/>
      <c r="X10" s="304"/>
      <c r="Y10" s="304"/>
      <c r="Z10" s="304"/>
      <c r="AA10" s="304"/>
      <c r="AB10" s="304"/>
      <c r="AC10" s="299"/>
      <c r="AD10" s="297"/>
      <c r="AE10" s="297"/>
      <c r="AF10" s="209"/>
      <c r="AG10" s="301"/>
      <c r="AH10" s="318"/>
      <c r="AI10" s="319"/>
      <c r="AJ10" s="319"/>
      <c r="AK10" s="319"/>
      <c r="AL10" s="319"/>
      <c r="AM10" s="319"/>
      <c r="AN10" s="319"/>
      <c r="AO10" s="319"/>
      <c r="AP10" s="319"/>
      <c r="AQ10" s="319"/>
      <c r="AR10" s="319"/>
      <c r="AS10" s="319"/>
      <c r="AT10" s="319"/>
      <c r="AU10" s="319"/>
      <c r="AV10" s="319"/>
      <c r="AW10" s="319"/>
      <c r="AX10" s="319"/>
      <c r="AY10" s="319"/>
      <c r="AZ10" s="319"/>
      <c r="BA10" s="319"/>
      <c r="BB10" s="319"/>
      <c r="BC10" s="320"/>
    </row>
    <row r="11" spans="2:55" ht="13.5" customHeight="1">
      <c r="B11" s="233" t="s">
        <v>75</v>
      </c>
      <c r="C11" s="234"/>
      <c r="D11" s="234"/>
      <c r="E11" s="234"/>
      <c r="F11" s="58" t="s">
        <v>72</v>
      </c>
      <c r="G11" s="104"/>
      <c r="H11" s="80"/>
      <c r="I11" s="69"/>
      <c r="J11" s="158"/>
      <c r="K11" s="158"/>
      <c r="L11" s="158"/>
      <c r="M11" s="158"/>
      <c r="N11" s="158"/>
      <c r="O11" s="158"/>
      <c r="P11" s="158"/>
      <c r="Q11" s="158"/>
      <c r="R11" s="158"/>
      <c r="S11" s="158"/>
      <c r="T11" s="158"/>
      <c r="U11" s="158"/>
      <c r="V11" s="158"/>
      <c r="W11" s="158"/>
      <c r="X11" s="158"/>
      <c r="Y11" s="158"/>
      <c r="Z11" s="158"/>
      <c r="AA11" s="158"/>
      <c r="AB11" s="159"/>
      <c r="AC11" s="275" t="s">
        <v>83</v>
      </c>
      <c r="AD11" s="242"/>
      <c r="AE11" s="240" t="s">
        <v>36</v>
      </c>
      <c r="AF11" s="240"/>
      <c r="AG11" s="240"/>
      <c r="AH11" s="240"/>
      <c r="AI11" s="240"/>
      <c r="AJ11" s="240"/>
      <c r="AK11" s="240" t="s">
        <v>9</v>
      </c>
      <c r="AL11" s="240"/>
      <c r="AM11" s="240"/>
      <c r="AN11" s="277" t="s">
        <v>37</v>
      </c>
      <c r="AO11" s="278"/>
      <c r="AP11" s="278"/>
      <c r="AQ11" s="278"/>
      <c r="AR11" s="279"/>
      <c r="AS11" s="240" t="s">
        <v>38</v>
      </c>
      <c r="AT11" s="240"/>
      <c r="AU11" s="240"/>
      <c r="AV11" s="240"/>
      <c r="AW11" s="240"/>
      <c r="AX11" s="240"/>
      <c r="AY11" s="240"/>
      <c r="AZ11" s="240"/>
      <c r="BA11" s="240" t="s">
        <v>39</v>
      </c>
      <c r="BB11" s="240"/>
      <c r="BC11" s="265"/>
    </row>
    <row r="12" spans="2:55" ht="13.5" customHeight="1" thickBot="1">
      <c r="B12" s="237"/>
      <c r="C12" s="238"/>
      <c r="D12" s="238"/>
      <c r="E12" s="238"/>
      <c r="F12" s="81"/>
      <c r="G12" s="82"/>
      <c r="H12" s="83"/>
      <c r="I12" s="160"/>
      <c r="J12" s="161"/>
      <c r="K12" s="161"/>
      <c r="L12" s="161"/>
      <c r="M12" s="161"/>
      <c r="N12" s="161"/>
      <c r="O12" s="161"/>
      <c r="P12" s="161"/>
      <c r="Q12" s="161"/>
      <c r="R12" s="161"/>
      <c r="S12" s="161"/>
      <c r="T12" s="161"/>
      <c r="U12" s="161"/>
      <c r="V12" s="161"/>
      <c r="W12" s="161"/>
      <c r="X12" s="161"/>
      <c r="Y12" s="161"/>
      <c r="Z12" s="161"/>
      <c r="AA12" s="161"/>
      <c r="AB12" s="162"/>
      <c r="AC12" s="276"/>
      <c r="AD12" s="244"/>
      <c r="AE12" s="236"/>
      <c r="AF12" s="236"/>
      <c r="AG12" s="236"/>
      <c r="AH12" s="236"/>
      <c r="AI12" s="236"/>
      <c r="AJ12" s="236"/>
      <c r="AK12" s="236"/>
      <c r="AL12" s="236"/>
      <c r="AM12" s="236"/>
      <c r="AN12" s="270"/>
      <c r="AO12" s="271"/>
      <c r="AP12" s="271"/>
      <c r="AQ12" s="271"/>
      <c r="AR12" s="272"/>
      <c r="AS12" s="236"/>
      <c r="AT12" s="236"/>
      <c r="AU12" s="236"/>
      <c r="AV12" s="236"/>
      <c r="AW12" s="236"/>
      <c r="AX12" s="236"/>
      <c r="AY12" s="236"/>
      <c r="AZ12" s="236"/>
      <c r="BA12" s="236"/>
      <c r="BB12" s="236"/>
      <c r="BC12" s="266"/>
    </row>
    <row r="13" spans="2:55" ht="13.5" customHeight="1">
      <c r="B13" s="239" t="s">
        <v>76</v>
      </c>
      <c r="C13" s="240"/>
      <c r="D13" s="240"/>
      <c r="E13" s="240"/>
      <c r="F13" s="58" t="s">
        <v>73</v>
      </c>
      <c r="G13" s="280"/>
      <c r="H13" s="281"/>
      <c r="I13" s="69">
        <f>I11</f>
        <v>0</v>
      </c>
      <c r="J13" s="158"/>
      <c r="K13" s="158"/>
      <c r="L13" s="158"/>
      <c r="M13" s="158"/>
      <c r="N13" s="158"/>
      <c r="O13" s="158"/>
      <c r="P13" s="158"/>
      <c r="Q13" s="158"/>
      <c r="R13" s="158"/>
      <c r="S13" s="158"/>
      <c r="T13" s="158"/>
      <c r="U13" s="158"/>
      <c r="V13" s="158"/>
      <c r="W13" s="158"/>
      <c r="X13" s="158"/>
      <c r="Y13" s="158"/>
      <c r="Z13" s="158"/>
      <c r="AA13" s="158"/>
      <c r="AB13" s="159"/>
      <c r="AC13" s="214"/>
      <c r="AD13" s="215"/>
      <c r="AE13" s="151"/>
      <c r="AF13" s="152"/>
      <c r="AG13" s="152"/>
      <c r="AH13" s="152"/>
      <c r="AI13" s="152"/>
      <c r="AJ13" s="153"/>
      <c r="AK13" s="176"/>
      <c r="AL13" s="177"/>
      <c r="AM13" s="178"/>
      <c r="AN13" s="182"/>
      <c r="AO13" s="183"/>
      <c r="AP13" s="183"/>
      <c r="AQ13" s="183"/>
      <c r="AR13" s="184"/>
      <c r="AS13" s="188"/>
      <c r="AT13" s="189"/>
      <c r="AU13" s="189"/>
      <c r="AV13" s="189"/>
      <c r="AW13" s="189"/>
      <c r="AX13" s="189"/>
      <c r="AY13" s="189"/>
      <c r="AZ13" s="190"/>
      <c r="BA13" s="170"/>
      <c r="BB13" s="171"/>
      <c r="BC13" s="172"/>
    </row>
    <row r="14" spans="2:55" ht="13.5" customHeight="1">
      <c r="B14" s="235"/>
      <c r="C14" s="236"/>
      <c r="D14" s="236"/>
      <c r="E14" s="236"/>
      <c r="F14" s="282">
        <f>F12</f>
        <v>0</v>
      </c>
      <c r="G14" s="283"/>
      <c r="H14" s="284"/>
      <c r="I14" s="259"/>
      <c r="J14" s="260"/>
      <c r="K14" s="260"/>
      <c r="L14" s="260"/>
      <c r="M14" s="260"/>
      <c r="N14" s="260"/>
      <c r="O14" s="260"/>
      <c r="P14" s="260"/>
      <c r="Q14" s="260"/>
      <c r="R14" s="260"/>
      <c r="S14" s="260"/>
      <c r="T14" s="260"/>
      <c r="U14" s="260"/>
      <c r="V14" s="260"/>
      <c r="W14" s="260"/>
      <c r="X14" s="260"/>
      <c r="Y14" s="260"/>
      <c r="Z14" s="260"/>
      <c r="AA14" s="260"/>
      <c r="AB14" s="261"/>
      <c r="AC14" s="214"/>
      <c r="AD14" s="215"/>
      <c r="AE14" s="154"/>
      <c r="AF14" s="155"/>
      <c r="AG14" s="155"/>
      <c r="AH14" s="155"/>
      <c r="AI14" s="155"/>
      <c r="AJ14" s="156"/>
      <c r="AK14" s="179"/>
      <c r="AL14" s="180"/>
      <c r="AM14" s="181"/>
      <c r="AN14" s="185"/>
      <c r="AO14" s="186"/>
      <c r="AP14" s="186"/>
      <c r="AQ14" s="186"/>
      <c r="AR14" s="187"/>
      <c r="AS14" s="191"/>
      <c r="AT14" s="192"/>
      <c r="AU14" s="192"/>
      <c r="AV14" s="192"/>
      <c r="AW14" s="192"/>
      <c r="AX14" s="192"/>
      <c r="AY14" s="192"/>
      <c r="AZ14" s="193"/>
      <c r="BA14" s="173"/>
      <c r="BB14" s="174"/>
      <c r="BC14" s="175"/>
    </row>
    <row r="15" spans="2:55" ht="13.5" customHeight="1">
      <c r="B15" s="227" t="s">
        <v>77</v>
      </c>
      <c r="C15" s="228"/>
      <c r="D15" s="228"/>
      <c r="E15" s="229"/>
      <c r="G15" s="249"/>
      <c r="H15" s="249"/>
      <c r="I15" s="249"/>
      <c r="J15" s="249"/>
      <c r="K15" s="249"/>
      <c r="L15" s="249"/>
      <c r="M15" s="249"/>
      <c r="N15" s="249"/>
      <c r="O15" s="249"/>
      <c r="P15" s="135" t="s">
        <v>40</v>
      </c>
      <c r="Q15" s="136"/>
      <c r="R15" s="137"/>
      <c r="S15" s="254"/>
      <c r="T15" s="255"/>
      <c r="U15" s="255"/>
      <c r="V15" s="255"/>
      <c r="W15" s="255"/>
      <c r="X15" s="255"/>
      <c r="Y15" s="255"/>
      <c r="Z15" s="255"/>
      <c r="AA15" s="255"/>
      <c r="AB15" s="256"/>
      <c r="AC15" s="214"/>
      <c r="AD15" s="215"/>
      <c r="AE15" s="151"/>
      <c r="AF15" s="152"/>
      <c r="AG15" s="152"/>
      <c r="AH15" s="152"/>
      <c r="AI15" s="152"/>
      <c r="AJ15" s="153"/>
      <c r="AK15" s="176"/>
      <c r="AL15" s="177"/>
      <c r="AM15" s="178"/>
      <c r="AN15" s="182"/>
      <c r="AO15" s="183"/>
      <c r="AP15" s="183"/>
      <c r="AQ15" s="183"/>
      <c r="AR15" s="184"/>
      <c r="AS15" s="188"/>
      <c r="AT15" s="189"/>
      <c r="AU15" s="189"/>
      <c r="AV15" s="189"/>
      <c r="AW15" s="189"/>
      <c r="AX15" s="189"/>
      <c r="AY15" s="189"/>
      <c r="AZ15" s="190"/>
      <c r="BA15" s="170"/>
      <c r="BB15" s="171"/>
      <c r="BC15" s="172"/>
    </row>
    <row r="16" spans="2:55" ht="13.5" customHeight="1" thickBot="1">
      <c r="B16" s="230"/>
      <c r="C16" s="231"/>
      <c r="D16" s="231"/>
      <c r="E16" s="232"/>
      <c r="F16" s="59"/>
      <c r="G16" s="203"/>
      <c r="H16" s="203"/>
      <c r="I16" s="203"/>
      <c r="J16" s="203"/>
      <c r="K16" s="203"/>
      <c r="L16" s="203"/>
      <c r="M16" s="203"/>
      <c r="N16" s="203"/>
      <c r="O16" s="203"/>
      <c r="P16" s="138" t="s">
        <v>60</v>
      </c>
      <c r="Q16" s="139"/>
      <c r="R16" s="140"/>
      <c r="S16" s="138"/>
      <c r="T16" s="139"/>
      <c r="U16" s="139"/>
      <c r="V16" s="139"/>
      <c r="W16" s="139"/>
      <c r="X16" s="139"/>
      <c r="Y16" s="139"/>
      <c r="Z16" s="139"/>
      <c r="AA16" s="139"/>
      <c r="AB16" s="257"/>
      <c r="AC16" s="214"/>
      <c r="AD16" s="215"/>
      <c r="AE16" s="154"/>
      <c r="AF16" s="155"/>
      <c r="AG16" s="155"/>
      <c r="AH16" s="155"/>
      <c r="AI16" s="155"/>
      <c r="AJ16" s="156"/>
      <c r="AK16" s="179"/>
      <c r="AL16" s="180"/>
      <c r="AM16" s="181"/>
      <c r="AN16" s="185"/>
      <c r="AO16" s="186"/>
      <c r="AP16" s="186"/>
      <c r="AQ16" s="186"/>
      <c r="AR16" s="187"/>
      <c r="AS16" s="191"/>
      <c r="AT16" s="192"/>
      <c r="AU16" s="192"/>
      <c r="AV16" s="192"/>
      <c r="AW16" s="192"/>
      <c r="AX16" s="192"/>
      <c r="AY16" s="192"/>
      <c r="AZ16" s="193"/>
      <c r="BA16" s="173"/>
      <c r="BB16" s="174"/>
      <c r="BC16" s="175"/>
    </row>
    <row r="17" spans="2:55" ht="13.5" customHeight="1">
      <c r="B17" s="239" t="s">
        <v>78</v>
      </c>
      <c r="C17" s="240"/>
      <c r="D17" s="240"/>
      <c r="E17" s="240"/>
      <c r="F17" s="60"/>
      <c r="G17" s="164"/>
      <c r="H17" s="164"/>
      <c r="I17" s="164"/>
      <c r="J17" s="164"/>
      <c r="K17" s="164"/>
      <c r="L17" s="164"/>
      <c r="M17" s="164"/>
      <c r="N17" s="164"/>
      <c r="O17" s="164"/>
      <c r="P17" s="129" t="s">
        <v>79</v>
      </c>
      <c r="Q17" s="130"/>
      <c r="R17" s="131"/>
      <c r="T17" s="249"/>
      <c r="U17" s="250"/>
      <c r="V17" s="250"/>
      <c r="W17" s="250"/>
      <c r="X17" s="250"/>
      <c r="Y17" s="250"/>
      <c r="Z17" s="250"/>
      <c r="AA17" s="250"/>
      <c r="AB17" s="62"/>
      <c r="AC17" s="214"/>
      <c r="AD17" s="215"/>
      <c r="AE17" s="151"/>
      <c r="AF17" s="152"/>
      <c r="AG17" s="152"/>
      <c r="AH17" s="152"/>
      <c r="AI17" s="152"/>
      <c r="AJ17" s="153"/>
      <c r="AK17" s="176"/>
      <c r="AL17" s="177"/>
      <c r="AM17" s="178"/>
      <c r="AN17" s="182"/>
      <c r="AO17" s="183"/>
      <c r="AP17" s="183"/>
      <c r="AQ17" s="183"/>
      <c r="AR17" s="184"/>
      <c r="AS17" s="188"/>
      <c r="AT17" s="189"/>
      <c r="AU17" s="189"/>
      <c r="AV17" s="189"/>
      <c r="AW17" s="189"/>
      <c r="AX17" s="189"/>
      <c r="AY17" s="189"/>
      <c r="AZ17" s="190"/>
      <c r="BA17" s="170"/>
      <c r="BB17" s="171"/>
      <c r="BC17" s="172"/>
    </row>
    <row r="18" spans="2:55" ht="13.5" customHeight="1">
      <c r="B18" s="235"/>
      <c r="C18" s="236"/>
      <c r="D18" s="236"/>
      <c r="E18" s="236"/>
      <c r="F18" s="63"/>
      <c r="G18" s="155"/>
      <c r="H18" s="155"/>
      <c r="I18" s="155"/>
      <c r="J18" s="155"/>
      <c r="K18" s="155"/>
      <c r="L18" s="155"/>
      <c r="M18" s="155"/>
      <c r="N18" s="155"/>
      <c r="O18" s="155"/>
      <c r="P18" s="132"/>
      <c r="Q18" s="133"/>
      <c r="R18" s="134"/>
      <c r="S18" s="64"/>
      <c r="T18" s="251"/>
      <c r="U18" s="251"/>
      <c r="V18" s="251"/>
      <c r="W18" s="251"/>
      <c r="X18" s="251"/>
      <c r="Y18" s="251"/>
      <c r="Z18" s="251"/>
      <c r="AA18" s="251"/>
      <c r="AB18" s="65"/>
      <c r="AC18" s="214"/>
      <c r="AD18" s="215"/>
      <c r="AE18" s="154"/>
      <c r="AF18" s="155"/>
      <c r="AG18" s="155"/>
      <c r="AH18" s="155"/>
      <c r="AI18" s="155"/>
      <c r="AJ18" s="156"/>
      <c r="AK18" s="179"/>
      <c r="AL18" s="180"/>
      <c r="AM18" s="181"/>
      <c r="AN18" s="185"/>
      <c r="AO18" s="186"/>
      <c r="AP18" s="186"/>
      <c r="AQ18" s="186"/>
      <c r="AR18" s="187"/>
      <c r="AS18" s="191"/>
      <c r="AT18" s="192"/>
      <c r="AU18" s="192"/>
      <c r="AV18" s="192"/>
      <c r="AW18" s="192"/>
      <c r="AX18" s="192"/>
      <c r="AY18" s="192"/>
      <c r="AZ18" s="193"/>
      <c r="BA18" s="173"/>
      <c r="BB18" s="174"/>
      <c r="BC18" s="175"/>
    </row>
    <row r="19" spans="2:55" ht="13.5" customHeight="1">
      <c r="B19" s="241" t="s">
        <v>83</v>
      </c>
      <c r="C19" s="242"/>
      <c r="D19" s="240" t="s">
        <v>36</v>
      </c>
      <c r="E19" s="240"/>
      <c r="F19" s="240"/>
      <c r="G19" s="240"/>
      <c r="H19" s="240"/>
      <c r="I19" s="240"/>
      <c r="J19" s="240" t="s">
        <v>9</v>
      </c>
      <c r="K19" s="240"/>
      <c r="L19" s="240"/>
      <c r="M19" s="267" t="s">
        <v>37</v>
      </c>
      <c r="N19" s="268"/>
      <c r="O19" s="268"/>
      <c r="P19" s="268"/>
      <c r="Q19" s="269"/>
      <c r="R19" s="240" t="s">
        <v>38</v>
      </c>
      <c r="S19" s="240"/>
      <c r="T19" s="240"/>
      <c r="U19" s="240"/>
      <c r="V19" s="240"/>
      <c r="W19" s="240"/>
      <c r="X19" s="240"/>
      <c r="Y19" s="240"/>
      <c r="Z19" s="240" t="s">
        <v>39</v>
      </c>
      <c r="AA19" s="240"/>
      <c r="AB19" s="273"/>
      <c r="AC19" s="214"/>
      <c r="AD19" s="215"/>
      <c r="AE19" s="151"/>
      <c r="AF19" s="152"/>
      <c r="AG19" s="152"/>
      <c r="AH19" s="152"/>
      <c r="AI19" s="152"/>
      <c r="AJ19" s="153"/>
      <c r="AK19" s="176"/>
      <c r="AL19" s="177"/>
      <c r="AM19" s="178"/>
      <c r="AN19" s="182"/>
      <c r="AO19" s="183"/>
      <c r="AP19" s="183"/>
      <c r="AQ19" s="183"/>
      <c r="AR19" s="184"/>
      <c r="AS19" s="188"/>
      <c r="AT19" s="189"/>
      <c r="AU19" s="189"/>
      <c r="AV19" s="189"/>
      <c r="AW19" s="189"/>
      <c r="AX19" s="189"/>
      <c r="AY19" s="189"/>
      <c r="AZ19" s="190"/>
      <c r="BA19" s="170"/>
      <c r="BB19" s="171"/>
      <c r="BC19" s="172"/>
    </row>
    <row r="20" spans="2:55" ht="13.5" customHeight="1">
      <c r="B20" s="243"/>
      <c r="C20" s="244"/>
      <c r="D20" s="236"/>
      <c r="E20" s="236"/>
      <c r="F20" s="236"/>
      <c r="G20" s="236"/>
      <c r="H20" s="236"/>
      <c r="I20" s="236"/>
      <c r="J20" s="236"/>
      <c r="K20" s="236"/>
      <c r="L20" s="236"/>
      <c r="M20" s="270"/>
      <c r="N20" s="271"/>
      <c r="O20" s="271"/>
      <c r="P20" s="271"/>
      <c r="Q20" s="272"/>
      <c r="R20" s="236"/>
      <c r="S20" s="236"/>
      <c r="T20" s="236"/>
      <c r="U20" s="236"/>
      <c r="V20" s="236"/>
      <c r="W20" s="236"/>
      <c r="X20" s="236"/>
      <c r="Y20" s="236"/>
      <c r="Z20" s="236"/>
      <c r="AA20" s="236"/>
      <c r="AB20" s="274"/>
      <c r="AC20" s="214"/>
      <c r="AD20" s="215"/>
      <c r="AE20" s="154"/>
      <c r="AF20" s="155"/>
      <c r="AG20" s="155"/>
      <c r="AH20" s="155"/>
      <c r="AI20" s="155"/>
      <c r="AJ20" s="156"/>
      <c r="AK20" s="179"/>
      <c r="AL20" s="180"/>
      <c r="AM20" s="181"/>
      <c r="AN20" s="185"/>
      <c r="AO20" s="186"/>
      <c r="AP20" s="186"/>
      <c r="AQ20" s="186"/>
      <c r="AR20" s="187"/>
      <c r="AS20" s="191"/>
      <c r="AT20" s="192"/>
      <c r="AU20" s="192"/>
      <c r="AV20" s="192"/>
      <c r="AW20" s="192"/>
      <c r="AX20" s="192"/>
      <c r="AY20" s="192"/>
      <c r="AZ20" s="193"/>
      <c r="BA20" s="173"/>
      <c r="BB20" s="174"/>
      <c r="BC20" s="175"/>
    </row>
    <row r="21" spans="1:55" ht="13.5" customHeight="1">
      <c r="A21" s="169" t="s">
        <v>41</v>
      </c>
      <c r="B21" s="245">
        <v>30</v>
      </c>
      <c r="C21" s="246"/>
      <c r="D21" s="151"/>
      <c r="E21" s="152"/>
      <c r="F21" s="152"/>
      <c r="G21" s="152"/>
      <c r="H21" s="152"/>
      <c r="I21" s="153"/>
      <c r="J21" s="157"/>
      <c r="K21" s="157"/>
      <c r="L21" s="157"/>
      <c r="M21" s="163"/>
      <c r="N21" s="163"/>
      <c r="O21" s="163"/>
      <c r="P21" s="163"/>
      <c r="Q21" s="163"/>
      <c r="R21" s="188"/>
      <c r="S21" s="189"/>
      <c r="T21" s="189"/>
      <c r="U21" s="189"/>
      <c r="V21" s="189"/>
      <c r="W21" s="189"/>
      <c r="X21" s="189"/>
      <c r="Y21" s="190"/>
      <c r="Z21" s="252"/>
      <c r="AA21" s="252"/>
      <c r="AB21" s="253"/>
      <c r="AC21" s="214"/>
      <c r="AD21" s="215"/>
      <c r="AE21" s="151"/>
      <c r="AF21" s="152"/>
      <c r="AG21" s="152"/>
      <c r="AH21" s="152"/>
      <c r="AI21" s="152"/>
      <c r="AJ21" s="153"/>
      <c r="AK21" s="176"/>
      <c r="AL21" s="177"/>
      <c r="AM21" s="178"/>
      <c r="AN21" s="182"/>
      <c r="AO21" s="183"/>
      <c r="AP21" s="183"/>
      <c r="AQ21" s="183"/>
      <c r="AR21" s="184"/>
      <c r="AS21" s="188"/>
      <c r="AT21" s="189"/>
      <c r="AU21" s="189"/>
      <c r="AV21" s="189"/>
      <c r="AW21" s="189"/>
      <c r="AX21" s="189"/>
      <c r="AY21" s="189"/>
      <c r="AZ21" s="190"/>
      <c r="BA21" s="170"/>
      <c r="BB21" s="171"/>
      <c r="BC21" s="172"/>
    </row>
    <row r="22" spans="1:55" ht="13.5" customHeight="1">
      <c r="A22" s="169"/>
      <c r="B22" s="247"/>
      <c r="C22" s="248"/>
      <c r="D22" s="154"/>
      <c r="E22" s="155"/>
      <c r="F22" s="155"/>
      <c r="G22" s="155"/>
      <c r="H22" s="155"/>
      <c r="I22" s="156"/>
      <c r="J22" s="157"/>
      <c r="K22" s="157"/>
      <c r="L22" s="157"/>
      <c r="M22" s="163"/>
      <c r="N22" s="163"/>
      <c r="O22" s="163"/>
      <c r="P22" s="163"/>
      <c r="Q22" s="163"/>
      <c r="R22" s="191"/>
      <c r="S22" s="192"/>
      <c r="T22" s="192"/>
      <c r="U22" s="192"/>
      <c r="V22" s="192"/>
      <c r="W22" s="192"/>
      <c r="X22" s="192"/>
      <c r="Y22" s="193"/>
      <c r="Z22" s="252"/>
      <c r="AA22" s="252"/>
      <c r="AB22" s="253"/>
      <c r="AC22" s="214"/>
      <c r="AD22" s="215"/>
      <c r="AE22" s="154"/>
      <c r="AF22" s="155"/>
      <c r="AG22" s="155"/>
      <c r="AH22" s="155"/>
      <c r="AI22" s="155"/>
      <c r="AJ22" s="156"/>
      <c r="AK22" s="179"/>
      <c r="AL22" s="180"/>
      <c r="AM22" s="181"/>
      <c r="AN22" s="185"/>
      <c r="AO22" s="186"/>
      <c r="AP22" s="186"/>
      <c r="AQ22" s="186"/>
      <c r="AR22" s="187"/>
      <c r="AS22" s="191"/>
      <c r="AT22" s="192"/>
      <c r="AU22" s="192"/>
      <c r="AV22" s="192"/>
      <c r="AW22" s="192"/>
      <c r="AX22" s="192"/>
      <c r="AY22" s="192"/>
      <c r="AZ22" s="193"/>
      <c r="BA22" s="173"/>
      <c r="BB22" s="174"/>
      <c r="BC22" s="175"/>
    </row>
    <row r="23" spans="1:55" ht="13.5" customHeight="1">
      <c r="A23" s="169" t="s">
        <v>74</v>
      </c>
      <c r="B23" s="245">
        <v>31</v>
      </c>
      <c r="C23" s="285"/>
      <c r="D23" s="151"/>
      <c r="E23" s="152"/>
      <c r="F23" s="152"/>
      <c r="G23" s="152"/>
      <c r="H23" s="152"/>
      <c r="I23" s="153"/>
      <c r="J23" s="157"/>
      <c r="K23" s="157"/>
      <c r="L23" s="157"/>
      <c r="M23" s="163"/>
      <c r="N23" s="163"/>
      <c r="O23" s="163"/>
      <c r="P23" s="163"/>
      <c r="Q23" s="163"/>
      <c r="R23" s="188"/>
      <c r="S23" s="189"/>
      <c r="T23" s="189"/>
      <c r="U23" s="189"/>
      <c r="V23" s="189"/>
      <c r="W23" s="189"/>
      <c r="X23" s="189"/>
      <c r="Y23" s="190"/>
      <c r="Z23" s="252"/>
      <c r="AA23" s="252"/>
      <c r="AB23" s="253"/>
      <c r="AC23" s="214"/>
      <c r="AD23" s="215"/>
      <c r="AE23" s="151"/>
      <c r="AF23" s="152"/>
      <c r="AG23" s="152"/>
      <c r="AH23" s="152"/>
      <c r="AI23" s="152"/>
      <c r="AJ23" s="153"/>
      <c r="AK23" s="157"/>
      <c r="AL23" s="157"/>
      <c r="AM23" s="157"/>
      <c r="AN23" s="163"/>
      <c r="AO23" s="163"/>
      <c r="AP23" s="163"/>
      <c r="AQ23" s="163"/>
      <c r="AR23" s="163"/>
      <c r="AS23" s="188"/>
      <c r="AT23" s="189"/>
      <c r="AU23" s="189"/>
      <c r="AV23" s="189"/>
      <c r="AW23" s="189"/>
      <c r="AX23" s="189"/>
      <c r="AY23" s="189"/>
      <c r="AZ23" s="190"/>
      <c r="BA23" s="170"/>
      <c r="BB23" s="171"/>
      <c r="BC23" s="172"/>
    </row>
    <row r="24" spans="1:55" ht="13.5" customHeight="1">
      <c r="A24" s="169"/>
      <c r="B24" s="286"/>
      <c r="C24" s="287"/>
      <c r="D24" s="154"/>
      <c r="E24" s="155"/>
      <c r="F24" s="155"/>
      <c r="G24" s="155"/>
      <c r="H24" s="155"/>
      <c r="I24" s="156"/>
      <c r="J24" s="157"/>
      <c r="K24" s="157"/>
      <c r="L24" s="157"/>
      <c r="M24" s="163"/>
      <c r="N24" s="163"/>
      <c r="O24" s="163"/>
      <c r="P24" s="163"/>
      <c r="Q24" s="163"/>
      <c r="R24" s="191"/>
      <c r="S24" s="192"/>
      <c r="T24" s="192"/>
      <c r="U24" s="192"/>
      <c r="V24" s="192"/>
      <c r="W24" s="192"/>
      <c r="X24" s="192"/>
      <c r="Y24" s="193"/>
      <c r="Z24" s="252"/>
      <c r="AA24" s="252"/>
      <c r="AB24" s="253"/>
      <c r="AC24" s="214"/>
      <c r="AD24" s="215"/>
      <c r="AE24" s="154"/>
      <c r="AF24" s="155"/>
      <c r="AG24" s="155"/>
      <c r="AH24" s="155"/>
      <c r="AI24" s="155"/>
      <c r="AJ24" s="156"/>
      <c r="AK24" s="157"/>
      <c r="AL24" s="157"/>
      <c r="AM24" s="157"/>
      <c r="AN24" s="163"/>
      <c r="AO24" s="163"/>
      <c r="AP24" s="163"/>
      <c r="AQ24" s="163"/>
      <c r="AR24" s="163"/>
      <c r="AS24" s="191"/>
      <c r="AT24" s="192"/>
      <c r="AU24" s="192"/>
      <c r="AV24" s="192"/>
      <c r="AW24" s="192"/>
      <c r="AX24" s="192"/>
      <c r="AY24" s="192"/>
      <c r="AZ24" s="193"/>
      <c r="BA24" s="173"/>
      <c r="BB24" s="174"/>
      <c r="BC24" s="175"/>
    </row>
    <row r="25" spans="1:55" ht="13.5" customHeight="1">
      <c r="A25" s="169" t="s">
        <v>74</v>
      </c>
      <c r="B25" s="258">
        <v>32</v>
      </c>
      <c r="C25" s="215"/>
      <c r="D25" s="151"/>
      <c r="E25" s="152"/>
      <c r="F25" s="152"/>
      <c r="G25" s="152"/>
      <c r="H25" s="152"/>
      <c r="I25" s="153"/>
      <c r="J25" s="157"/>
      <c r="K25" s="157"/>
      <c r="L25" s="157"/>
      <c r="M25" s="163"/>
      <c r="N25" s="163"/>
      <c r="O25" s="163"/>
      <c r="P25" s="163"/>
      <c r="Q25" s="163"/>
      <c r="R25" s="188"/>
      <c r="S25" s="189"/>
      <c r="T25" s="189"/>
      <c r="U25" s="189"/>
      <c r="V25" s="189"/>
      <c r="W25" s="189"/>
      <c r="X25" s="189"/>
      <c r="Y25" s="190"/>
      <c r="Z25" s="252"/>
      <c r="AA25" s="252"/>
      <c r="AB25" s="253"/>
      <c r="AC25" s="214"/>
      <c r="AD25" s="215"/>
      <c r="AE25" s="151"/>
      <c r="AF25" s="152"/>
      <c r="AG25" s="152"/>
      <c r="AH25" s="152"/>
      <c r="AI25" s="152"/>
      <c r="AJ25" s="153"/>
      <c r="AK25" s="176"/>
      <c r="AL25" s="177"/>
      <c r="AM25" s="178"/>
      <c r="AN25" s="182"/>
      <c r="AO25" s="183"/>
      <c r="AP25" s="183"/>
      <c r="AQ25" s="183"/>
      <c r="AR25" s="184"/>
      <c r="AS25" s="188"/>
      <c r="AT25" s="189"/>
      <c r="AU25" s="189"/>
      <c r="AV25" s="189"/>
      <c r="AW25" s="189"/>
      <c r="AX25" s="189"/>
      <c r="AY25" s="189"/>
      <c r="AZ25" s="190"/>
      <c r="BA25" s="170"/>
      <c r="BB25" s="171"/>
      <c r="BC25" s="172"/>
    </row>
    <row r="26" spans="1:55" ht="13.5" customHeight="1">
      <c r="A26" s="169"/>
      <c r="B26" s="258"/>
      <c r="C26" s="215"/>
      <c r="D26" s="154"/>
      <c r="E26" s="155"/>
      <c r="F26" s="155"/>
      <c r="G26" s="155"/>
      <c r="H26" s="155"/>
      <c r="I26" s="156"/>
      <c r="J26" s="157"/>
      <c r="K26" s="157"/>
      <c r="L26" s="157"/>
      <c r="M26" s="163"/>
      <c r="N26" s="163"/>
      <c r="O26" s="163"/>
      <c r="P26" s="163"/>
      <c r="Q26" s="163"/>
      <c r="R26" s="191"/>
      <c r="S26" s="192"/>
      <c r="T26" s="192"/>
      <c r="U26" s="192"/>
      <c r="V26" s="192"/>
      <c r="W26" s="192"/>
      <c r="X26" s="192"/>
      <c r="Y26" s="193"/>
      <c r="Z26" s="252"/>
      <c r="AA26" s="252"/>
      <c r="AB26" s="253"/>
      <c r="AC26" s="214"/>
      <c r="AD26" s="215"/>
      <c r="AE26" s="154"/>
      <c r="AF26" s="155"/>
      <c r="AG26" s="155"/>
      <c r="AH26" s="155"/>
      <c r="AI26" s="155"/>
      <c r="AJ26" s="156"/>
      <c r="AK26" s="179"/>
      <c r="AL26" s="180"/>
      <c r="AM26" s="181"/>
      <c r="AN26" s="185"/>
      <c r="AO26" s="186"/>
      <c r="AP26" s="186"/>
      <c r="AQ26" s="186"/>
      <c r="AR26" s="187"/>
      <c r="AS26" s="191"/>
      <c r="AT26" s="192"/>
      <c r="AU26" s="192"/>
      <c r="AV26" s="192"/>
      <c r="AW26" s="192"/>
      <c r="AX26" s="192"/>
      <c r="AY26" s="192"/>
      <c r="AZ26" s="193"/>
      <c r="BA26" s="173"/>
      <c r="BB26" s="174"/>
      <c r="BC26" s="175"/>
    </row>
    <row r="27" spans="1:55" ht="13.5" customHeight="1">
      <c r="A27" s="169" t="s">
        <v>42</v>
      </c>
      <c r="B27" s="258">
        <v>10</v>
      </c>
      <c r="C27" s="215"/>
      <c r="D27" s="151"/>
      <c r="E27" s="152"/>
      <c r="F27" s="152"/>
      <c r="G27" s="152"/>
      <c r="H27" s="152"/>
      <c r="I27" s="153"/>
      <c r="J27" s="176"/>
      <c r="K27" s="177"/>
      <c r="L27" s="178"/>
      <c r="M27" s="182"/>
      <c r="N27" s="183"/>
      <c r="O27" s="183"/>
      <c r="P27" s="183"/>
      <c r="Q27" s="184"/>
      <c r="R27" s="188"/>
      <c r="S27" s="189"/>
      <c r="T27" s="189"/>
      <c r="U27" s="189"/>
      <c r="V27" s="189"/>
      <c r="W27" s="189"/>
      <c r="X27" s="189"/>
      <c r="Y27" s="190"/>
      <c r="Z27" s="252"/>
      <c r="AA27" s="252"/>
      <c r="AB27" s="253"/>
      <c r="AC27" s="214"/>
      <c r="AD27" s="215"/>
      <c r="AE27" s="151"/>
      <c r="AF27" s="152"/>
      <c r="AG27" s="152"/>
      <c r="AH27" s="152"/>
      <c r="AI27" s="152"/>
      <c r="AJ27" s="153"/>
      <c r="AK27" s="176"/>
      <c r="AL27" s="177"/>
      <c r="AM27" s="178"/>
      <c r="AN27" s="182"/>
      <c r="AO27" s="183"/>
      <c r="AP27" s="183"/>
      <c r="AQ27" s="183"/>
      <c r="AR27" s="184"/>
      <c r="AS27" s="188"/>
      <c r="AT27" s="189"/>
      <c r="AU27" s="189"/>
      <c r="AV27" s="189"/>
      <c r="AW27" s="189"/>
      <c r="AX27" s="189"/>
      <c r="AY27" s="189"/>
      <c r="AZ27" s="190"/>
      <c r="BA27" s="170"/>
      <c r="BB27" s="171"/>
      <c r="BC27" s="172"/>
    </row>
    <row r="28" spans="1:55" ht="13.5" customHeight="1">
      <c r="A28" s="169"/>
      <c r="B28" s="258"/>
      <c r="C28" s="215"/>
      <c r="D28" s="154"/>
      <c r="E28" s="155"/>
      <c r="F28" s="155"/>
      <c r="G28" s="155"/>
      <c r="H28" s="155"/>
      <c r="I28" s="156"/>
      <c r="J28" s="179"/>
      <c r="K28" s="180"/>
      <c r="L28" s="181"/>
      <c r="M28" s="185"/>
      <c r="N28" s="186"/>
      <c r="O28" s="186"/>
      <c r="P28" s="186"/>
      <c r="Q28" s="187"/>
      <c r="R28" s="191"/>
      <c r="S28" s="192"/>
      <c r="T28" s="192"/>
      <c r="U28" s="192"/>
      <c r="V28" s="192"/>
      <c r="W28" s="192"/>
      <c r="X28" s="192"/>
      <c r="Y28" s="193"/>
      <c r="Z28" s="252"/>
      <c r="AA28" s="252"/>
      <c r="AB28" s="253"/>
      <c r="AC28" s="214"/>
      <c r="AD28" s="215"/>
      <c r="AE28" s="154"/>
      <c r="AF28" s="155"/>
      <c r="AG28" s="155"/>
      <c r="AH28" s="155"/>
      <c r="AI28" s="155"/>
      <c r="AJ28" s="156"/>
      <c r="AK28" s="179"/>
      <c r="AL28" s="180"/>
      <c r="AM28" s="181"/>
      <c r="AN28" s="185"/>
      <c r="AO28" s="186"/>
      <c r="AP28" s="186"/>
      <c r="AQ28" s="186"/>
      <c r="AR28" s="187"/>
      <c r="AS28" s="191"/>
      <c r="AT28" s="192"/>
      <c r="AU28" s="192"/>
      <c r="AV28" s="192"/>
      <c r="AW28" s="192"/>
      <c r="AX28" s="192"/>
      <c r="AY28" s="192"/>
      <c r="AZ28" s="193"/>
      <c r="BA28" s="173"/>
      <c r="BB28" s="174"/>
      <c r="BC28" s="175"/>
    </row>
    <row r="29" spans="2:55" ht="13.5" customHeight="1">
      <c r="B29" s="258"/>
      <c r="C29" s="215"/>
      <c r="D29" s="151"/>
      <c r="E29" s="152"/>
      <c r="F29" s="152"/>
      <c r="G29" s="152"/>
      <c r="H29" s="152"/>
      <c r="I29" s="153"/>
      <c r="J29" s="157"/>
      <c r="K29" s="157"/>
      <c r="L29" s="157"/>
      <c r="M29" s="163"/>
      <c r="N29" s="163"/>
      <c r="O29" s="163"/>
      <c r="P29" s="163"/>
      <c r="Q29" s="163"/>
      <c r="R29" s="188"/>
      <c r="S29" s="189"/>
      <c r="T29" s="189"/>
      <c r="U29" s="189"/>
      <c r="V29" s="189"/>
      <c r="W29" s="189"/>
      <c r="X29" s="189"/>
      <c r="Y29" s="190"/>
      <c r="Z29" s="252"/>
      <c r="AA29" s="252"/>
      <c r="AB29" s="253"/>
      <c r="AC29" s="214"/>
      <c r="AD29" s="215"/>
      <c r="AE29" s="151"/>
      <c r="AF29" s="152"/>
      <c r="AG29" s="152"/>
      <c r="AH29" s="152"/>
      <c r="AI29" s="152"/>
      <c r="AJ29" s="153"/>
      <c r="AK29" s="176"/>
      <c r="AL29" s="177"/>
      <c r="AM29" s="178"/>
      <c r="AN29" s="182"/>
      <c r="AO29" s="183"/>
      <c r="AP29" s="183"/>
      <c r="AQ29" s="183"/>
      <c r="AR29" s="184"/>
      <c r="AS29" s="188"/>
      <c r="AT29" s="189"/>
      <c r="AU29" s="189"/>
      <c r="AV29" s="189"/>
      <c r="AW29" s="189"/>
      <c r="AX29" s="189"/>
      <c r="AY29" s="189"/>
      <c r="AZ29" s="190"/>
      <c r="BA29" s="170"/>
      <c r="BB29" s="171"/>
      <c r="BC29" s="172"/>
    </row>
    <row r="30" spans="2:55" ht="13.5" customHeight="1">
      <c r="B30" s="258"/>
      <c r="C30" s="215"/>
      <c r="D30" s="154"/>
      <c r="E30" s="155"/>
      <c r="F30" s="155"/>
      <c r="G30" s="155"/>
      <c r="H30" s="155"/>
      <c r="I30" s="156"/>
      <c r="J30" s="157"/>
      <c r="K30" s="157"/>
      <c r="L30" s="157"/>
      <c r="M30" s="163"/>
      <c r="N30" s="163"/>
      <c r="O30" s="163"/>
      <c r="P30" s="163"/>
      <c r="Q30" s="163"/>
      <c r="R30" s="191"/>
      <c r="S30" s="192"/>
      <c r="T30" s="192"/>
      <c r="U30" s="192"/>
      <c r="V30" s="192"/>
      <c r="W30" s="192"/>
      <c r="X30" s="192"/>
      <c r="Y30" s="193"/>
      <c r="Z30" s="252"/>
      <c r="AA30" s="252"/>
      <c r="AB30" s="253"/>
      <c r="AC30" s="214"/>
      <c r="AD30" s="215"/>
      <c r="AE30" s="154"/>
      <c r="AF30" s="155"/>
      <c r="AG30" s="155"/>
      <c r="AH30" s="155"/>
      <c r="AI30" s="155"/>
      <c r="AJ30" s="156"/>
      <c r="AK30" s="179"/>
      <c r="AL30" s="180"/>
      <c r="AM30" s="181"/>
      <c r="AN30" s="185"/>
      <c r="AO30" s="186"/>
      <c r="AP30" s="186"/>
      <c r="AQ30" s="186"/>
      <c r="AR30" s="187"/>
      <c r="AS30" s="191"/>
      <c r="AT30" s="192"/>
      <c r="AU30" s="192"/>
      <c r="AV30" s="192"/>
      <c r="AW30" s="192"/>
      <c r="AX30" s="192"/>
      <c r="AY30" s="192"/>
      <c r="AZ30" s="193"/>
      <c r="BA30" s="173"/>
      <c r="BB30" s="174"/>
      <c r="BC30" s="175"/>
    </row>
    <row r="31" spans="2:55" ht="13.5" customHeight="1">
      <c r="B31" s="258"/>
      <c r="C31" s="215"/>
      <c r="D31" s="151"/>
      <c r="E31" s="152"/>
      <c r="F31" s="152"/>
      <c r="G31" s="152"/>
      <c r="H31" s="152"/>
      <c r="I31" s="153"/>
      <c r="J31" s="157"/>
      <c r="K31" s="157"/>
      <c r="L31" s="157"/>
      <c r="M31" s="163"/>
      <c r="N31" s="163"/>
      <c r="O31" s="163"/>
      <c r="P31" s="163"/>
      <c r="Q31" s="163"/>
      <c r="R31" s="188"/>
      <c r="S31" s="189"/>
      <c r="T31" s="189"/>
      <c r="U31" s="189"/>
      <c r="V31" s="189"/>
      <c r="W31" s="189"/>
      <c r="X31" s="189"/>
      <c r="Y31" s="190"/>
      <c r="Z31" s="252"/>
      <c r="AA31" s="252"/>
      <c r="AB31" s="253"/>
      <c r="AC31" s="214"/>
      <c r="AD31" s="215"/>
      <c r="AE31" s="151"/>
      <c r="AF31" s="152"/>
      <c r="AG31" s="152"/>
      <c r="AH31" s="152"/>
      <c r="AI31" s="152"/>
      <c r="AJ31" s="153"/>
      <c r="AK31" s="176"/>
      <c r="AL31" s="177"/>
      <c r="AM31" s="178"/>
      <c r="AN31" s="182"/>
      <c r="AO31" s="183"/>
      <c r="AP31" s="183"/>
      <c r="AQ31" s="183"/>
      <c r="AR31" s="184"/>
      <c r="AS31" s="188"/>
      <c r="AT31" s="189"/>
      <c r="AU31" s="189"/>
      <c r="AV31" s="189"/>
      <c r="AW31" s="189"/>
      <c r="AX31" s="189"/>
      <c r="AY31" s="189"/>
      <c r="AZ31" s="190"/>
      <c r="BA31" s="170"/>
      <c r="BB31" s="171"/>
      <c r="BC31" s="172"/>
    </row>
    <row r="32" spans="2:55" ht="13.5" customHeight="1">
      <c r="B32" s="258"/>
      <c r="C32" s="215"/>
      <c r="D32" s="154"/>
      <c r="E32" s="155"/>
      <c r="F32" s="155"/>
      <c r="G32" s="155"/>
      <c r="H32" s="155"/>
      <c r="I32" s="156"/>
      <c r="J32" s="157"/>
      <c r="K32" s="157"/>
      <c r="L32" s="157"/>
      <c r="M32" s="163"/>
      <c r="N32" s="163"/>
      <c r="O32" s="163"/>
      <c r="P32" s="163"/>
      <c r="Q32" s="163"/>
      <c r="R32" s="191"/>
      <c r="S32" s="192"/>
      <c r="T32" s="192"/>
      <c r="U32" s="192"/>
      <c r="V32" s="192"/>
      <c r="W32" s="192"/>
      <c r="X32" s="192"/>
      <c r="Y32" s="193"/>
      <c r="Z32" s="252"/>
      <c r="AA32" s="252"/>
      <c r="AB32" s="253"/>
      <c r="AC32" s="214"/>
      <c r="AD32" s="215"/>
      <c r="AE32" s="154"/>
      <c r="AF32" s="155"/>
      <c r="AG32" s="155"/>
      <c r="AH32" s="155"/>
      <c r="AI32" s="155"/>
      <c r="AJ32" s="156"/>
      <c r="AK32" s="179"/>
      <c r="AL32" s="180"/>
      <c r="AM32" s="181"/>
      <c r="AN32" s="185"/>
      <c r="AO32" s="186"/>
      <c r="AP32" s="186"/>
      <c r="AQ32" s="186"/>
      <c r="AR32" s="187"/>
      <c r="AS32" s="191"/>
      <c r="AT32" s="192"/>
      <c r="AU32" s="192"/>
      <c r="AV32" s="192"/>
      <c r="AW32" s="192"/>
      <c r="AX32" s="192"/>
      <c r="AY32" s="192"/>
      <c r="AZ32" s="193"/>
      <c r="BA32" s="173"/>
      <c r="BB32" s="174"/>
      <c r="BC32" s="175"/>
    </row>
    <row r="33" spans="2:55" ht="13.5" customHeight="1">
      <c r="B33" s="258"/>
      <c r="C33" s="215"/>
      <c r="D33" s="151"/>
      <c r="E33" s="152"/>
      <c r="F33" s="152"/>
      <c r="G33" s="152"/>
      <c r="H33" s="152"/>
      <c r="I33" s="153"/>
      <c r="J33" s="157"/>
      <c r="K33" s="157"/>
      <c r="L33" s="157"/>
      <c r="M33" s="163"/>
      <c r="N33" s="163"/>
      <c r="O33" s="163"/>
      <c r="P33" s="163"/>
      <c r="Q33" s="163"/>
      <c r="R33" s="188"/>
      <c r="S33" s="189"/>
      <c r="T33" s="189"/>
      <c r="U33" s="189"/>
      <c r="V33" s="189"/>
      <c r="W33" s="189"/>
      <c r="X33" s="189"/>
      <c r="Y33" s="190"/>
      <c r="Z33" s="252"/>
      <c r="AA33" s="252"/>
      <c r="AB33" s="253"/>
      <c r="AC33" s="214"/>
      <c r="AD33" s="215"/>
      <c r="AE33" s="151"/>
      <c r="AF33" s="152"/>
      <c r="AG33" s="152"/>
      <c r="AH33" s="152"/>
      <c r="AI33" s="152"/>
      <c r="AJ33" s="153"/>
      <c r="AK33" s="157"/>
      <c r="AL33" s="157"/>
      <c r="AM33" s="157"/>
      <c r="AN33" s="163"/>
      <c r="AO33" s="163"/>
      <c r="AP33" s="163"/>
      <c r="AQ33" s="163"/>
      <c r="AR33" s="163"/>
      <c r="AS33" s="188"/>
      <c r="AT33" s="189"/>
      <c r="AU33" s="189"/>
      <c r="AV33" s="189"/>
      <c r="AW33" s="189"/>
      <c r="AX33" s="189"/>
      <c r="AY33" s="189"/>
      <c r="AZ33" s="190"/>
      <c r="BA33" s="170"/>
      <c r="BB33" s="171"/>
      <c r="BC33" s="172"/>
    </row>
    <row r="34" spans="2:55" ht="13.5" customHeight="1">
      <c r="B34" s="258"/>
      <c r="C34" s="215"/>
      <c r="D34" s="154"/>
      <c r="E34" s="155"/>
      <c r="F34" s="155"/>
      <c r="G34" s="155"/>
      <c r="H34" s="155"/>
      <c r="I34" s="156"/>
      <c r="J34" s="157"/>
      <c r="K34" s="157"/>
      <c r="L34" s="157"/>
      <c r="M34" s="163"/>
      <c r="N34" s="163"/>
      <c r="O34" s="163"/>
      <c r="P34" s="163"/>
      <c r="Q34" s="163"/>
      <c r="R34" s="191"/>
      <c r="S34" s="192"/>
      <c r="T34" s="192"/>
      <c r="U34" s="192"/>
      <c r="V34" s="192"/>
      <c r="W34" s="192"/>
      <c r="X34" s="192"/>
      <c r="Y34" s="193"/>
      <c r="Z34" s="252"/>
      <c r="AA34" s="252"/>
      <c r="AB34" s="253"/>
      <c r="AC34" s="214"/>
      <c r="AD34" s="215"/>
      <c r="AE34" s="154"/>
      <c r="AF34" s="155"/>
      <c r="AG34" s="155"/>
      <c r="AH34" s="155"/>
      <c r="AI34" s="155"/>
      <c r="AJ34" s="156"/>
      <c r="AK34" s="157"/>
      <c r="AL34" s="157"/>
      <c r="AM34" s="157"/>
      <c r="AN34" s="163"/>
      <c r="AO34" s="163"/>
      <c r="AP34" s="163"/>
      <c r="AQ34" s="163"/>
      <c r="AR34" s="163"/>
      <c r="AS34" s="191"/>
      <c r="AT34" s="192"/>
      <c r="AU34" s="192"/>
      <c r="AV34" s="192"/>
      <c r="AW34" s="192"/>
      <c r="AX34" s="192"/>
      <c r="AY34" s="192"/>
      <c r="AZ34" s="193"/>
      <c r="BA34" s="173"/>
      <c r="BB34" s="174"/>
      <c r="BC34" s="175"/>
    </row>
    <row r="35" spans="2:55" ht="13.5" customHeight="1">
      <c r="B35" s="258"/>
      <c r="C35" s="215"/>
      <c r="D35" s="151"/>
      <c r="E35" s="152"/>
      <c r="F35" s="152"/>
      <c r="G35" s="152"/>
      <c r="H35" s="152"/>
      <c r="I35" s="153"/>
      <c r="J35" s="157"/>
      <c r="K35" s="157"/>
      <c r="L35" s="157"/>
      <c r="M35" s="163"/>
      <c r="N35" s="163"/>
      <c r="O35" s="163"/>
      <c r="P35" s="163"/>
      <c r="Q35" s="163"/>
      <c r="R35" s="188"/>
      <c r="S35" s="189"/>
      <c r="T35" s="189"/>
      <c r="U35" s="189"/>
      <c r="V35" s="189"/>
      <c r="W35" s="189"/>
      <c r="X35" s="189"/>
      <c r="Y35" s="190"/>
      <c r="Z35" s="252"/>
      <c r="AA35" s="252"/>
      <c r="AB35" s="253"/>
      <c r="AC35" s="214"/>
      <c r="AD35" s="215"/>
      <c r="AE35" s="151"/>
      <c r="AF35" s="152"/>
      <c r="AG35" s="152"/>
      <c r="AH35" s="152"/>
      <c r="AI35" s="152"/>
      <c r="AJ35" s="153"/>
      <c r="AK35" s="176"/>
      <c r="AL35" s="177"/>
      <c r="AM35" s="178"/>
      <c r="AN35" s="182"/>
      <c r="AO35" s="183"/>
      <c r="AP35" s="183"/>
      <c r="AQ35" s="183"/>
      <c r="AR35" s="184"/>
      <c r="AS35" s="188"/>
      <c r="AT35" s="189"/>
      <c r="AU35" s="189"/>
      <c r="AV35" s="189"/>
      <c r="AW35" s="189"/>
      <c r="AX35" s="189"/>
      <c r="AY35" s="189"/>
      <c r="AZ35" s="190"/>
      <c r="BA35" s="170"/>
      <c r="BB35" s="171"/>
      <c r="BC35" s="172"/>
    </row>
    <row r="36" spans="2:55" ht="13.5" customHeight="1">
      <c r="B36" s="258"/>
      <c r="C36" s="215"/>
      <c r="D36" s="154"/>
      <c r="E36" s="155"/>
      <c r="F36" s="155"/>
      <c r="G36" s="155"/>
      <c r="H36" s="155"/>
      <c r="I36" s="156"/>
      <c r="J36" s="157"/>
      <c r="K36" s="157"/>
      <c r="L36" s="157"/>
      <c r="M36" s="163"/>
      <c r="N36" s="163"/>
      <c r="O36" s="163"/>
      <c r="P36" s="163"/>
      <c r="Q36" s="163"/>
      <c r="R36" s="191"/>
      <c r="S36" s="192"/>
      <c r="T36" s="192"/>
      <c r="U36" s="192"/>
      <c r="V36" s="192"/>
      <c r="W36" s="192"/>
      <c r="X36" s="192"/>
      <c r="Y36" s="193"/>
      <c r="Z36" s="252"/>
      <c r="AA36" s="252"/>
      <c r="AB36" s="253"/>
      <c r="AC36" s="214"/>
      <c r="AD36" s="215"/>
      <c r="AE36" s="154"/>
      <c r="AF36" s="155"/>
      <c r="AG36" s="155"/>
      <c r="AH36" s="155"/>
      <c r="AI36" s="155"/>
      <c r="AJ36" s="156"/>
      <c r="AK36" s="179"/>
      <c r="AL36" s="180"/>
      <c r="AM36" s="181"/>
      <c r="AN36" s="185"/>
      <c r="AO36" s="186"/>
      <c r="AP36" s="186"/>
      <c r="AQ36" s="186"/>
      <c r="AR36" s="187"/>
      <c r="AS36" s="191"/>
      <c r="AT36" s="192"/>
      <c r="AU36" s="192"/>
      <c r="AV36" s="192"/>
      <c r="AW36" s="192"/>
      <c r="AX36" s="192"/>
      <c r="AY36" s="192"/>
      <c r="AZ36" s="193"/>
      <c r="BA36" s="173"/>
      <c r="BB36" s="174"/>
      <c r="BC36" s="175"/>
    </row>
    <row r="37" spans="2:55" ht="13.5" customHeight="1">
      <c r="B37" s="258"/>
      <c r="C37" s="215"/>
      <c r="D37" s="151"/>
      <c r="E37" s="152"/>
      <c r="F37" s="152"/>
      <c r="G37" s="152"/>
      <c r="H37" s="152"/>
      <c r="I37" s="153"/>
      <c r="J37" s="157"/>
      <c r="K37" s="157"/>
      <c r="L37" s="157"/>
      <c r="M37" s="163"/>
      <c r="N37" s="163"/>
      <c r="O37" s="163"/>
      <c r="P37" s="163"/>
      <c r="Q37" s="163"/>
      <c r="R37" s="188"/>
      <c r="S37" s="189"/>
      <c r="T37" s="189"/>
      <c r="U37" s="189"/>
      <c r="V37" s="189"/>
      <c r="W37" s="189"/>
      <c r="X37" s="189"/>
      <c r="Y37" s="190"/>
      <c r="Z37" s="252"/>
      <c r="AA37" s="252"/>
      <c r="AB37" s="253"/>
      <c r="AC37" s="214"/>
      <c r="AD37" s="215"/>
      <c r="AE37" s="151"/>
      <c r="AF37" s="152"/>
      <c r="AG37" s="152"/>
      <c r="AH37" s="152"/>
      <c r="AI37" s="152"/>
      <c r="AJ37" s="153"/>
      <c r="AK37" s="176"/>
      <c r="AL37" s="177"/>
      <c r="AM37" s="178"/>
      <c r="AN37" s="182"/>
      <c r="AO37" s="183"/>
      <c r="AP37" s="183"/>
      <c r="AQ37" s="183"/>
      <c r="AR37" s="184"/>
      <c r="AS37" s="188"/>
      <c r="AT37" s="189"/>
      <c r="AU37" s="189"/>
      <c r="AV37" s="189"/>
      <c r="AW37" s="189"/>
      <c r="AX37" s="189"/>
      <c r="AY37" s="189"/>
      <c r="AZ37" s="190"/>
      <c r="BA37" s="170"/>
      <c r="BB37" s="171"/>
      <c r="BC37" s="172"/>
    </row>
    <row r="38" spans="2:55" ht="13.5" customHeight="1">
      <c r="B38" s="258"/>
      <c r="C38" s="215"/>
      <c r="D38" s="154"/>
      <c r="E38" s="155"/>
      <c r="F38" s="155"/>
      <c r="G38" s="155"/>
      <c r="H38" s="155"/>
      <c r="I38" s="156"/>
      <c r="J38" s="157"/>
      <c r="K38" s="157"/>
      <c r="L38" s="157"/>
      <c r="M38" s="163"/>
      <c r="N38" s="163"/>
      <c r="O38" s="163"/>
      <c r="P38" s="163"/>
      <c r="Q38" s="163"/>
      <c r="R38" s="191"/>
      <c r="S38" s="192"/>
      <c r="T38" s="192"/>
      <c r="U38" s="192"/>
      <c r="V38" s="192"/>
      <c r="W38" s="192"/>
      <c r="X38" s="192"/>
      <c r="Y38" s="193"/>
      <c r="Z38" s="252"/>
      <c r="AA38" s="252"/>
      <c r="AB38" s="253"/>
      <c r="AC38" s="214"/>
      <c r="AD38" s="215"/>
      <c r="AE38" s="154"/>
      <c r="AF38" s="155"/>
      <c r="AG38" s="155"/>
      <c r="AH38" s="155"/>
      <c r="AI38" s="155"/>
      <c r="AJ38" s="156"/>
      <c r="AK38" s="179"/>
      <c r="AL38" s="180"/>
      <c r="AM38" s="181"/>
      <c r="AN38" s="185"/>
      <c r="AO38" s="186"/>
      <c r="AP38" s="186"/>
      <c r="AQ38" s="186"/>
      <c r="AR38" s="187"/>
      <c r="AS38" s="191"/>
      <c r="AT38" s="192"/>
      <c r="AU38" s="192"/>
      <c r="AV38" s="192"/>
      <c r="AW38" s="192"/>
      <c r="AX38" s="192"/>
      <c r="AY38" s="192"/>
      <c r="AZ38" s="193"/>
      <c r="BA38" s="173"/>
      <c r="BB38" s="174"/>
      <c r="BC38" s="175"/>
    </row>
    <row r="39" spans="2:55" ht="13.5" customHeight="1">
      <c r="B39" s="258"/>
      <c r="C39" s="215"/>
      <c r="D39" s="151"/>
      <c r="E39" s="152"/>
      <c r="F39" s="152"/>
      <c r="G39" s="152"/>
      <c r="H39" s="152"/>
      <c r="I39" s="153"/>
      <c r="J39" s="157"/>
      <c r="K39" s="157"/>
      <c r="L39" s="157"/>
      <c r="M39" s="163"/>
      <c r="N39" s="163"/>
      <c r="O39" s="163"/>
      <c r="P39" s="163"/>
      <c r="Q39" s="163"/>
      <c r="R39" s="188"/>
      <c r="S39" s="189"/>
      <c r="T39" s="189"/>
      <c r="U39" s="189"/>
      <c r="V39" s="189"/>
      <c r="W39" s="189"/>
      <c r="X39" s="189"/>
      <c r="Y39" s="190"/>
      <c r="Z39" s="252"/>
      <c r="AA39" s="252"/>
      <c r="AB39" s="253"/>
      <c r="AC39" s="214"/>
      <c r="AD39" s="215"/>
      <c r="AE39" s="151"/>
      <c r="AF39" s="152"/>
      <c r="AG39" s="152"/>
      <c r="AH39" s="152"/>
      <c r="AI39" s="152"/>
      <c r="AJ39" s="153"/>
      <c r="AK39" s="157"/>
      <c r="AL39" s="157"/>
      <c r="AM39" s="157"/>
      <c r="AN39" s="163"/>
      <c r="AO39" s="163"/>
      <c r="AP39" s="163"/>
      <c r="AQ39" s="163"/>
      <c r="AR39" s="163"/>
      <c r="AS39" s="188"/>
      <c r="AT39" s="189"/>
      <c r="AU39" s="189"/>
      <c r="AV39" s="189"/>
      <c r="AW39" s="189"/>
      <c r="AX39" s="189"/>
      <c r="AY39" s="189"/>
      <c r="AZ39" s="190"/>
      <c r="BA39" s="170"/>
      <c r="BB39" s="171"/>
      <c r="BC39" s="172"/>
    </row>
    <row r="40" spans="2:55" ht="13.5" customHeight="1">
      <c r="B40" s="258"/>
      <c r="C40" s="215"/>
      <c r="D40" s="154"/>
      <c r="E40" s="155"/>
      <c r="F40" s="155"/>
      <c r="G40" s="155"/>
      <c r="H40" s="155"/>
      <c r="I40" s="156"/>
      <c r="J40" s="157"/>
      <c r="K40" s="157"/>
      <c r="L40" s="157"/>
      <c r="M40" s="163"/>
      <c r="N40" s="163"/>
      <c r="O40" s="163"/>
      <c r="P40" s="163"/>
      <c r="Q40" s="163"/>
      <c r="R40" s="191"/>
      <c r="S40" s="192"/>
      <c r="T40" s="192"/>
      <c r="U40" s="192"/>
      <c r="V40" s="192"/>
      <c r="W40" s="192"/>
      <c r="X40" s="192"/>
      <c r="Y40" s="193"/>
      <c r="Z40" s="252"/>
      <c r="AA40" s="252"/>
      <c r="AB40" s="253"/>
      <c r="AC40" s="214"/>
      <c r="AD40" s="215"/>
      <c r="AE40" s="154"/>
      <c r="AF40" s="155"/>
      <c r="AG40" s="155"/>
      <c r="AH40" s="155"/>
      <c r="AI40" s="155"/>
      <c r="AJ40" s="156"/>
      <c r="AK40" s="157"/>
      <c r="AL40" s="157"/>
      <c r="AM40" s="157"/>
      <c r="AN40" s="163"/>
      <c r="AO40" s="163"/>
      <c r="AP40" s="163"/>
      <c r="AQ40" s="163"/>
      <c r="AR40" s="163"/>
      <c r="AS40" s="191"/>
      <c r="AT40" s="192"/>
      <c r="AU40" s="192"/>
      <c r="AV40" s="192"/>
      <c r="AW40" s="192"/>
      <c r="AX40" s="192"/>
      <c r="AY40" s="192"/>
      <c r="AZ40" s="193"/>
      <c r="BA40" s="173"/>
      <c r="BB40" s="174"/>
      <c r="BC40" s="175"/>
    </row>
    <row r="41" spans="2:55" ht="13.5" customHeight="1">
      <c r="B41" s="258"/>
      <c r="C41" s="215"/>
      <c r="D41" s="151"/>
      <c r="E41" s="152"/>
      <c r="F41" s="152"/>
      <c r="G41" s="152"/>
      <c r="H41" s="152"/>
      <c r="I41" s="153"/>
      <c r="J41" s="157"/>
      <c r="K41" s="157"/>
      <c r="L41" s="157"/>
      <c r="M41" s="163"/>
      <c r="N41" s="163"/>
      <c r="O41" s="163"/>
      <c r="P41" s="163"/>
      <c r="Q41" s="163"/>
      <c r="R41" s="188"/>
      <c r="S41" s="189"/>
      <c r="T41" s="189"/>
      <c r="U41" s="189"/>
      <c r="V41" s="189"/>
      <c r="W41" s="189"/>
      <c r="X41" s="189"/>
      <c r="Y41" s="190"/>
      <c r="Z41" s="252"/>
      <c r="AA41" s="252"/>
      <c r="AB41" s="253"/>
      <c r="AC41" s="214"/>
      <c r="AD41" s="215"/>
      <c r="AE41" s="151"/>
      <c r="AF41" s="152"/>
      <c r="AG41" s="152"/>
      <c r="AH41" s="152"/>
      <c r="AI41" s="152"/>
      <c r="AJ41" s="153"/>
      <c r="AK41" s="157"/>
      <c r="AL41" s="157"/>
      <c r="AM41" s="157"/>
      <c r="AN41" s="163"/>
      <c r="AO41" s="163"/>
      <c r="AP41" s="163"/>
      <c r="AQ41" s="163"/>
      <c r="AR41" s="163"/>
      <c r="AS41" s="188"/>
      <c r="AT41" s="189"/>
      <c r="AU41" s="189"/>
      <c r="AV41" s="189"/>
      <c r="AW41" s="189"/>
      <c r="AX41" s="189"/>
      <c r="AY41" s="189"/>
      <c r="AZ41" s="190"/>
      <c r="BA41" s="170"/>
      <c r="BB41" s="171"/>
      <c r="BC41" s="172"/>
    </row>
    <row r="42" spans="2:55" ht="13.5" customHeight="1">
      <c r="B42" s="258"/>
      <c r="C42" s="215"/>
      <c r="D42" s="154"/>
      <c r="E42" s="155"/>
      <c r="F42" s="155"/>
      <c r="G42" s="155"/>
      <c r="H42" s="155"/>
      <c r="I42" s="156"/>
      <c r="J42" s="157"/>
      <c r="K42" s="157"/>
      <c r="L42" s="157"/>
      <c r="M42" s="163"/>
      <c r="N42" s="163"/>
      <c r="O42" s="163"/>
      <c r="P42" s="163"/>
      <c r="Q42" s="163"/>
      <c r="R42" s="191"/>
      <c r="S42" s="192"/>
      <c r="T42" s="192"/>
      <c r="U42" s="192"/>
      <c r="V42" s="192"/>
      <c r="W42" s="192"/>
      <c r="X42" s="192"/>
      <c r="Y42" s="193"/>
      <c r="Z42" s="252"/>
      <c r="AA42" s="252"/>
      <c r="AB42" s="253"/>
      <c r="AC42" s="214"/>
      <c r="AD42" s="215"/>
      <c r="AE42" s="154"/>
      <c r="AF42" s="155"/>
      <c r="AG42" s="155"/>
      <c r="AH42" s="155"/>
      <c r="AI42" s="155"/>
      <c r="AJ42" s="156"/>
      <c r="AK42" s="157"/>
      <c r="AL42" s="157"/>
      <c r="AM42" s="157"/>
      <c r="AN42" s="163"/>
      <c r="AO42" s="163"/>
      <c r="AP42" s="163"/>
      <c r="AQ42" s="163"/>
      <c r="AR42" s="163"/>
      <c r="AS42" s="191"/>
      <c r="AT42" s="192"/>
      <c r="AU42" s="192"/>
      <c r="AV42" s="192"/>
      <c r="AW42" s="192"/>
      <c r="AX42" s="192"/>
      <c r="AY42" s="192"/>
      <c r="AZ42" s="193"/>
      <c r="BA42" s="173"/>
      <c r="BB42" s="174"/>
      <c r="BC42" s="175"/>
    </row>
    <row r="43" spans="2:55" ht="13.5" customHeight="1">
      <c r="B43" s="258"/>
      <c r="C43" s="215"/>
      <c r="D43" s="151"/>
      <c r="E43" s="152"/>
      <c r="F43" s="152"/>
      <c r="G43" s="152"/>
      <c r="H43" s="152"/>
      <c r="I43" s="153"/>
      <c r="J43" s="176"/>
      <c r="K43" s="177"/>
      <c r="L43" s="178"/>
      <c r="M43" s="182"/>
      <c r="N43" s="183"/>
      <c r="O43" s="183"/>
      <c r="P43" s="183"/>
      <c r="Q43" s="184"/>
      <c r="R43" s="188"/>
      <c r="S43" s="189"/>
      <c r="T43" s="189"/>
      <c r="U43" s="189"/>
      <c r="V43" s="189"/>
      <c r="W43" s="189"/>
      <c r="X43" s="189"/>
      <c r="Y43" s="190"/>
      <c r="Z43" s="252"/>
      <c r="AA43" s="252"/>
      <c r="AB43" s="253"/>
      <c r="AC43" s="214"/>
      <c r="AD43" s="215"/>
      <c r="AE43" s="151"/>
      <c r="AF43" s="152"/>
      <c r="AG43" s="152"/>
      <c r="AH43" s="152"/>
      <c r="AI43" s="152"/>
      <c r="AJ43" s="153"/>
      <c r="AK43" s="176"/>
      <c r="AL43" s="177"/>
      <c r="AM43" s="178"/>
      <c r="AN43" s="182"/>
      <c r="AO43" s="183"/>
      <c r="AP43" s="183"/>
      <c r="AQ43" s="183"/>
      <c r="AR43" s="184"/>
      <c r="AS43" s="188"/>
      <c r="AT43" s="189"/>
      <c r="AU43" s="189"/>
      <c r="AV43" s="189"/>
      <c r="AW43" s="189"/>
      <c r="AX43" s="189"/>
      <c r="AY43" s="189"/>
      <c r="AZ43" s="190"/>
      <c r="BA43" s="170"/>
      <c r="BB43" s="171"/>
      <c r="BC43" s="172"/>
    </row>
    <row r="44" spans="2:55" ht="13.5" customHeight="1" thickBot="1">
      <c r="B44" s="264"/>
      <c r="C44" s="217"/>
      <c r="D44" s="154"/>
      <c r="E44" s="155"/>
      <c r="F44" s="155"/>
      <c r="G44" s="155"/>
      <c r="H44" s="155"/>
      <c r="I44" s="156"/>
      <c r="J44" s="179"/>
      <c r="K44" s="180"/>
      <c r="L44" s="181"/>
      <c r="M44" s="185"/>
      <c r="N44" s="186"/>
      <c r="O44" s="186"/>
      <c r="P44" s="186"/>
      <c r="Q44" s="187"/>
      <c r="R44" s="191"/>
      <c r="S44" s="192"/>
      <c r="T44" s="192"/>
      <c r="U44" s="192"/>
      <c r="V44" s="192"/>
      <c r="W44" s="192"/>
      <c r="X44" s="192"/>
      <c r="Y44" s="193"/>
      <c r="Z44" s="262"/>
      <c r="AA44" s="262"/>
      <c r="AB44" s="263"/>
      <c r="AC44" s="216"/>
      <c r="AD44" s="217"/>
      <c r="AE44" s="202"/>
      <c r="AF44" s="203"/>
      <c r="AG44" s="203"/>
      <c r="AH44" s="203"/>
      <c r="AI44" s="203"/>
      <c r="AJ44" s="204"/>
      <c r="AK44" s="205"/>
      <c r="AL44" s="206"/>
      <c r="AM44" s="207"/>
      <c r="AN44" s="208"/>
      <c r="AO44" s="209"/>
      <c r="AP44" s="209"/>
      <c r="AQ44" s="209"/>
      <c r="AR44" s="210"/>
      <c r="AS44" s="211"/>
      <c r="AT44" s="212"/>
      <c r="AU44" s="212"/>
      <c r="AV44" s="212"/>
      <c r="AW44" s="212"/>
      <c r="AX44" s="212"/>
      <c r="AY44" s="212"/>
      <c r="AZ44" s="213"/>
      <c r="BA44" s="199"/>
      <c r="BB44" s="200"/>
      <c r="BC44" s="201"/>
    </row>
    <row r="45" spans="2:55" ht="13.5" customHeight="1">
      <c r="B45" s="66"/>
      <c r="C45" s="66"/>
      <c r="D45" s="61"/>
      <c r="E45" s="61"/>
      <c r="F45" s="61"/>
      <c r="G45" s="61"/>
      <c r="H45" s="61"/>
      <c r="I45" s="61"/>
      <c r="J45" s="57"/>
      <c r="K45" s="57"/>
      <c r="L45" s="57"/>
      <c r="M45" s="57"/>
      <c r="N45" s="57"/>
      <c r="O45" s="57"/>
      <c r="P45" s="57"/>
      <c r="Q45" s="57"/>
      <c r="R45" s="67"/>
      <c r="S45" s="67"/>
      <c r="T45" s="67"/>
      <c r="U45" s="67"/>
      <c r="V45" s="67"/>
      <c r="W45" s="67"/>
      <c r="X45" s="67"/>
      <c r="Y45" s="67"/>
      <c r="Z45" s="68"/>
      <c r="AA45" s="68"/>
      <c r="AB45" s="68"/>
      <c r="AC45" s="66"/>
      <c r="AD45" s="66"/>
      <c r="AE45" s="61"/>
      <c r="AF45" s="61"/>
      <c r="AG45" s="61"/>
      <c r="AH45" s="61"/>
      <c r="AI45" s="61"/>
      <c r="AJ45" s="61"/>
      <c r="AK45" s="57"/>
      <c r="AL45" s="57"/>
      <c r="AM45" s="57"/>
      <c r="AN45" s="57"/>
      <c r="AO45" s="57"/>
      <c r="AP45" s="57"/>
      <c r="AQ45" s="57"/>
      <c r="AR45" s="57"/>
      <c r="AS45" s="67"/>
      <c r="AT45" s="67"/>
      <c r="AU45" s="67"/>
      <c r="AV45" s="67"/>
      <c r="AW45" s="67"/>
      <c r="AX45" s="67"/>
      <c r="AY45" s="67"/>
      <c r="AZ45" s="67"/>
      <c r="BA45" s="68"/>
      <c r="BB45" s="68"/>
      <c r="BC45" s="68"/>
    </row>
    <row r="46" spans="2:55" ht="13.5" customHeight="1">
      <c r="B46" s="165" t="s">
        <v>84</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row>
    <row r="47" spans="2:55" ht="13.5" customHeight="1">
      <c r="B47" s="165" t="s">
        <v>85</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row>
    <row r="48" spans="4:47" ht="13.5" customHeight="1">
      <c r="D48" s="125" t="s">
        <v>17</v>
      </c>
      <c r="E48" s="125"/>
      <c r="F48" s="125"/>
      <c r="G48" s="125"/>
      <c r="H48" s="125"/>
      <c r="I48" s="125"/>
      <c r="J48" s="125"/>
      <c r="N48" s="125" t="s">
        <v>6</v>
      </c>
      <c r="O48" s="125"/>
      <c r="P48" s="167"/>
      <c r="Q48" s="167"/>
      <c r="R48" s="125" t="s">
        <v>18</v>
      </c>
      <c r="S48" s="125"/>
      <c r="T48" s="125"/>
      <c r="U48" s="125"/>
      <c r="X48" s="125" t="s">
        <v>19</v>
      </c>
      <c r="Y48" s="125"/>
      <c r="Z48" s="56"/>
      <c r="AA48" s="125" t="s">
        <v>69</v>
      </c>
      <c r="AB48" s="195"/>
      <c r="AC48" s="195"/>
      <c r="AD48" s="195"/>
      <c r="AE48" s="195"/>
      <c r="AF48" s="195"/>
      <c r="AG48" s="195"/>
      <c r="AH48" s="167"/>
      <c r="AI48" s="167"/>
      <c r="AJ48" s="167"/>
      <c r="AK48" s="167"/>
      <c r="AL48" s="125" t="s">
        <v>20</v>
      </c>
      <c r="AM48" s="125"/>
      <c r="AN48" s="125"/>
      <c r="AO48" s="125"/>
      <c r="AP48" s="125"/>
      <c r="AQ48" s="125"/>
      <c r="AR48" s="125"/>
      <c r="AS48" s="125"/>
      <c r="AT48" s="125"/>
      <c r="AU48" s="125"/>
    </row>
    <row r="49" spans="4:47" ht="13.5" customHeight="1" thickBot="1">
      <c r="D49" s="126"/>
      <c r="E49" s="126"/>
      <c r="F49" s="126"/>
      <c r="G49" s="126"/>
      <c r="H49" s="126"/>
      <c r="I49" s="126"/>
      <c r="J49" s="126"/>
      <c r="N49" s="126"/>
      <c r="O49" s="126"/>
      <c r="P49" s="168"/>
      <c r="Q49" s="168"/>
      <c r="R49" s="126"/>
      <c r="S49" s="126"/>
      <c r="T49" s="126"/>
      <c r="U49" s="126"/>
      <c r="X49" s="194"/>
      <c r="Y49" s="126"/>
      <c r="Z49" s="56"/>
      <c r="AA49" s="126"/>
      <c r="AB49" s="196"/>
      <c r="AC49" s="196"/>
      <c r="AD49" s="196"/>
      <c r="AE49" s="197"/>
      <c r="AF49" s="197"/>
      <c r="AG49" s="197"/>
      <c r="AH49" s="198"/>
      <c r="AI49" s="198"/>
      <c r="AJ49" s="198"/>
      <c r="AK49" s="198"/>
      <c r="AL49" s="194"/>
      <c r="AM49" s="194"/>
      <c r="AN49" s="194"/>
      <c r="AO49" s="194"/>
      <c r="AP49" s="194"/>
      <c r="AQ49" s="194"/>
      <c r="AR49" s="194"/>
      <c r="AS49" s="194"/>
      <c r="AT49" s="194"/>
      <c r="AU49" s="194"/>
    </row>
    <row r="50" spans="2:55" ht="13.5" customHeight="1">
      <c r="B50" s="233" t="s">
        <v>21</v>
      </c>
      <c r="C50" s="234"/>
      <c r="D50" s="234"/>
      <c r="E50" s="234"/>
      <c r="G50" s="49"/>
      <c r="H50" s="49"/>
      <c r="I50" s="49"/>
      <c r="J50" s="50"/>
      <c r="K50" s="145" t="s">
        <v>23</v>
      </c>
      <c r="L50" s="148" t="s">
        <v>24</v>
      </c>
      <c r="M50" s="148" t="s">
        <v>25</v>
      </c>
      <c r="N50" s="148" t="s">
        <v>26</v>
      </c>
      <c r="O50" s="148" t="s">
        <v>27</v>
      </c>
      <c r="P50" s="148" t="s">
        <v>28</v>
      </c>
      <c r="Q50" s="148" t="s">
        <v>29</v>
      </c>
      <c r="R50" s="148" t="s">
        <v>30</v>
      </c>
      <c r="S50" s="148" t="s">
        <v>61</v>
      </c>
      <c r="T50" s="148" t="s">
        <v>62</v>
      </c>
      <c r="U50" s="148" t="s">
        <v>31</v>
      </c>
      <c r="V50" s="148" t="s">
        <v>32</v>
      </c>
      <c r="W50" s="288" t="s">
        <v>44</v>
      </c>
      <c r="X50" s="288" t="s">
        <v>45</v>
      </c>
      <c r="Y50" s="148" t="s">
        <v>64</v>
      </c>
      <c r="Z50" s="148" t="s">
        <v>65</v>
      </c>
      <c r="AA50" s="218" t="s">
        <v>66</v>
      </c>
      <c r="AB50" s="218" t="s">
        <v>33</v>
      </c>
      <c r="AC50" s="221" t="s">
        <v>34</v>
      </c>
      <c r="AD50" s="222"/>
      <c r="AE50" s="288" t="s">
        <v>46</v>
      </c>
      <c r="AF50" s="288" t="s">
        <v>67</v>
      </c>
      <c r="AG50" s="293" t="s">
        <v>68</v>
      </c>
      <c r="AH50" s="309" t="str">
        <f aca="true" t="shared" si="0" ref="AH50:AH55">AH3</f>
        <v> 1. ＵＮはユニホームナンバーで、空欄に番号の若い順に記入すること。１枚に記入し</v>
      </c>
      <c r="AI50" s="310"/>
      <c r="AJ50" s="310"/>
      <c r="AK50" s="310"/>
      <c r="AL50" s="310"/>
      <c r="AM50" s="310"/>
      <c r="AN50" s="310"/>
      <c r="AO50" s="310"/>
      <c r="AP50" s="310"/>
      <c r="AQ50" s="310"/>
      <c r="AR50" s="310"/>
      <c r="AS50" s="310"/>
      <c r="AT50" s="310"/>
      <c r="AU50" s="310"/>
      <c r="AV50" s="310"/>
      <c r="AW50" s="310"/>
      <c r="AX50" s="310"/>
      <c r="AY50" s="310"/>
      <c r="AZ50" s="310"/>
      <c r="BA50" s="310"/>
      <c r="BB50" s="310"/>
      <c r="BC50" s="311"/>
    </row>
    <row r="51" spans="2:55" ht="13.5" customHeight="1">
      <c r="B51" s="235"/>
      <c r="C51" s="236"/>
      <c r="D51" s="236"/>
      <c r="E51" s="236"/>
      <c r="F51" s="51"/>
      <c r="G51" s="52"/>
      <c r="H51" s="52"/>
      <c r="I51" s="52"/>
      <c r="J51" s="53"/>
      <c r="K51" s="146"/>
      <c r="L51" s="149"/>
      <c r="M51" s="149"/>
      <c r="N51" s="149"/>
      <c r="O51" s="149"/>
      <c r="P51" s="149"/>
      <c r="Q51" s="149"/>
      <c r="R51" s="149"/>
      <c r="S51" s="149"/>
      <c r="T51" s="149"/>
      <c r="U51" s="149"/>
      <c r="V51" s="149"/>
      <c r="W51" s="289"/>
      <c r="X51" s="289"/>
      <c r="Y51" s="149"/>
      <c r="Z51" s="149"/>
      <c r="AA51" s="219"/>
      <c r="AB51" s="219"/>
      <c r="AC51" s="223"/>
      <c r="AD51" s="224"/>
      <c r="AE51" s="289"/>
      <c r="AF51" s="289"/>
      <c r="AG51" s="294"/>
      <c r="AH51" s="312" t="str">
        <f t="shared" si="0"/>
        <v>　　きれない場合は、2枚目以降、チーム名のみ記入して同様に記入すればよい。</v>
      </c>
      <c r="AI51" s="313"/>
      <c r="AJ51" s="313"/>
      <c r="AK51" s="313"/>
      <c r="AL51" s="313"/>
      <c r="AM51" s="313"/>
      <c r="AN51" s="313"/>
      <c r="AO51" s="313"/>
      <c r="AP51" s="313"/>
      <c r="AQ51" s="313"/>
      <c r="AR51" s="313"/>
      <c r="AS51" s="313"/>
      <c r="AT51" s="313"/>
      <c r="AU51" s="313"/>
      <c r="AV51" s="313"/>
      <c r="AW51" s="313"/>
      <c r="AX51" s="313"/>
      <c r="AY51" s="313"/>
      <c r="AZ51" s="313"/>
      <c r="BA51" s="313"/>
      <c r="BB51" s="313"/>
      <c r="BC51" s="314"/>
    </row>
    <row r="52" spans="2:55" ht="13.5" customHeight="1">
      <c r="B52" s="235"/>
      <c r="C52" s="236"/>
      <c r="D52" s="236"/>
      <c r="E52" s="236"/>
      <c r="F52" s="51"/>
      <c r="G52" s="128" t="s">
        <v>48</v>
      </c>
      <c r="H52" s="128"/>
      <c r="I52" s="128"/>
      <c r="J52" s="53"/>
      <c r="K52" s="146"/>
      <c r="L52" s="149"/>
      <c r="M52" s="149"/>
      <c r="N52" s="149"/>
      <c r="O52" s="149"/>
      <c r="P52" s="149"/>
      <c r="Q52" s="149"/>
      <c r="R52" s="149"/>
      <c r="S52" s="149"/>
      <c r="T52" s="149"/>
      <c r="U52" s="149"/>
      <c r="V52" s="149"/>
      <c r="W52" s="289"/>
      <c r="X52" s="289"/>
      <c r="Y52" s="149"/>
      <c r="Z52" s="149"/>
      <c r="AA52" s="219"/>
      <c r="AB52" s="219"/>
      <c r="AC52" s="223"/>
      <c r="AD52" s="224"/>
      <c r="AE52" s="289"/>
      <c r="AF52" s="289"/>
      <c r="AG52" s="294"/>
      <c r="AH52" s="312" t="str">
        <f t="shared" si="0"/>
        <v> 2. ＵＮは１番～99番とする。ただし、監督30番、コーチ31・32番、主将10番とし、総員</v>
      </c>
      <c r="AI52" s="313"/>
      <c r="AJ52" s="313"/>
      <c r="AK52" s="313"/>
      <c r="AL52" s="313"/>
      <c r="AM52" s="313"/>
      <c r="AN52" s="313"/>
      <c r="AO52" s="313"/>
      <c r="AP52" s="313"/>
      <c r="AQ52" s="313"/>
      <c r="AR52" s="313"/>
      <c r="AS52" s="313"/>
      <c r="AT52" s="313"/>
      <c r="AU52" s="313"/>
      <c r="AV52" s="313"/>
      <c r="AW52" s="313"/>
      <c r="AX52" s="313"/>
      <c r="AY52" s="313"/>
      <c r="AZ52" s="313"/>
      <c r="BA52" s="313"/>
      <c r="BB52" s="313"/>
      <c r="BC52" s="314"/>
    </row>
    <row r="53" spans="2:55" ht="13.5" customHeight="1">
      <c r="B53" s="235"/>
      <c r="C53" s="236"/>
      <c r="D53" s="236"/>
      <c r="E53" s="236"/>
      <c r="F53" s="51"/>
      <c r="G53" s="128"/>
      <c r="H53" s="128"/>
      <c r="I53" s="128"/>
      <c r="J53" s="53"/>
      <c r="K53" s="146"/>
      <c r="L53" s="149"/>
      <c r="M53" s="149"/>
      <c r="N53" s="149"/>
      <c r="O53" s="149"/>
      <c r="P53" s="149"/>
      <c r="Q53" s="149"/>
      <c r="R53" s="149"/>
      <c r="S53" s="149"/>
      <c r="T53" s="149"/>
      <c r="U53" s="149"/>
      <c r="V53" s="149"/>
      <c r="W53" s="289"/>
      <c r="X53" s="289"/>
      <c r="Y53" s="149"/>
      <c r="Z53" s="149"/>
      <c r="AA53" s="219"/>
      <c r="AB53" s="219"/>
      <c r="AC53" s="223"/>
      <c r="AD53" s="224"/>
      <c r="AE53" s="289"/>
      <c r="AF53" s="289"/>
      <c r="AG53" s="294"/>
      <c r="AH53" s="312" t="str">
        <f t="shared" si="0"/>
        <v>　　99名以内に登録しなければならない。</v>
      </c>
      <c r="AI53" s="313"/>
      <c r="AJ53" s="313"/>
      <c r="AK53" s="313"/>
      <c r="AL53" s="313"/>
      <c r="AM53" s="313"/>
      <c r="AN53" s="313"/>
      <c r="AO53" s="313"/>
      <c r="AP53" s="313"/>
      <c r="AQ53" s="313"/>
      <c r="AR53" s="313"/>
      <c r="AS53" s="313"/>
      <c r="AT53" s="313"/>
      <c r="AU53" s="313"/>
      <c r="AV53" s="313"/>
      <c r="AW53" s="313"/>
      <c r="AX53" s="313"/>
      <c r="AY53" s="313"/>
      <c r="AZ53" s="313"/>
      <c r="BA53" s="313"/>
      <c r="BB53" s="313"/>
      <c r="BC53" s="314"/>
    </row>
    <row r="54" spans="2:55" ht="13.5" customHeight="1">
      <c r="B54" s="235"/>
      <c r="C54" s="236"/>
      <c r="D54" s="236"/>
      <c r="E54" s="236"/>
      <c r="F54" s="51"/>
      <c r="G54" s="52"/>
      <c r="H54" s="52"/>
      <c r="I54" s="141" t="s">
        <v>22</v>
      </c>
      <c r="J54" s="142"/>
      <c r="K54" s="146"/>
      <c r="L54" s="149"/>
      <c r="M54" s="149"/>
      <c r="N54" s="149"/>
      <c r="O54" s="149"/>
      <c r="P54" s="149"/>
      <c r="Q54" s="149"/>
      <c r="R54" s="149"/>
      <c r="S54" s="149"/>
      <c r="T54" s="149"/>
      <c r="U54" s="149"/>
      <c r="V54" s="149"/>
      <c r="W54" s="289"/>
      <c r="X54" s="289"/>
      <c r="Y54" s="149"/>
      <c r="Z54" s="149"/>
      <c r="AA54" s="219"/>
      <c r="AB54" s="219"/>
      <c r="AC54" s="223"/>
      <c r="AD54" s="224"/>
      <c r="AE54" s="289"/>
      <c r="AF54" s="289"/>
      <c r="AG54" s="294"/>
      <c r="AH54" s="315" t="str">
        <f t="shared" si="0"/>
        <v> 3. 監督、コーチが選手を兼ねる場合は、ユニフォームナンバーに○印をすること。</v>
      </c>
      <c r="AI54" s="316"/>
      <c r="AJ54" s="316"/>
      <c r="AK54" s="316"/>
      <c r="AL54" s="316"/>
      <c r="AM54" s="316"/>
      <c r="AN54" s="316"/>
      <c r="AO54" s="316"/>
      <c r="AP54" s="316"/>
      <c r="AQ54" s="316"/>
      <c r="AR54" s="316"/>
      <c r="AS54" s="316"/>
      <c r="AT54" s="316"/>
      <c r="AU54" s="316"/>
      <c r="AV54" s="316"/>
      <c r="AW54" s="316"/>
      <c r="AX54" s="316"/>
      <c r="AY54" s="316"/>
      <c r="AZ54" s="316"/>
      <c r="BA54" s="316"/>
      <c r="BB54" s="316"/>
      <c r="BC54" s="317"/>
    </row>
    <row r="55" spans="2:55" ht="13.5" customHeight="1" thickBot="1">
      <c r="B55" s="235"/>
      <c r="C55" s="236"/>
      <c r="D55" s="236"/>
      <c r="E55" s="236"/>
      <c r="F55" s="54"/>
      <c r="G55" s="55"/>
      <c r="H55" s="55"/>
      <c r="I55" s="143"/>
      <c r="J55" s="144"/>
      <c r="K55" s="147"/>
      <c r="L55" s="150"/>
      <c r="M55" s="150"/>
      <c r="N55" s="150"/>
      <c r="O55" s="150"/>
      <c r="P55" s="150"/>
      <c r="Q55" s="150"/>
      <c r="R55" s="150"/>
      <c r="S55" s="150"/>
      <c r="T55" s="150"/>
      <c r="U55" s="150"/>
      <c r="V55" s="150"/>
      <c r="W55" s="290"/>
      <c r="X55" s="290"/>
      <c r="Y55" s="149"/>
      <c r="Z55" s="149"/>
      <c r="AA55" s="220"/>
      <c r="AB55" s="220"/>
      <c r="AC55" s="225"/>
      <c r="AD55" s="226"/>
      <c r="AE55" s="290"/>
      <c r="AF55" s="290"/>
      <c r="AG55" s="295"/>
      <c r="AH55" s="312" t="str">
        <f t="shared" si="0"/>
        <v> 4．指導者資格を取得している者は、認定番号を必ず記入すること。</v>
      </c>
      <c r="AI55" s="313"/>
      <c r="AJ55" s="313"/>
      <c r="AK55" s="313"/>
      <c r="AL55" s="313"/>
      <c r="AM55" s="313"/>
      <c r="AN55" s="313"/>
      <c r="AO55" s="313"/>
      <c r="AP55" s="313"/>
      <c r="AQ55" s="313"/>
      <c r="AR55" s="313"/>
      <c r="AS55" s="313"/>
      <c r="AT55" s="313"/>
      <c r="AU55" s="313"/>
      <c r="AV55" s="313"/>
      <c r="AW55" s="313"/>
      <c r="AX55" s="313"/>
      <c r="AY55" s="313"/>
      <c r="AZ55" s="313"/>
      <c r="BA55" s="313"/>
      <c r="BB55" s="313"/>
      <c r="BC55" s="314"/>
    </row>
    <row r="56" spans="2:55" ht="13.5" customHeight="1">
      <c r="B56" s="233" t="str">
        <f>B9</f>
        <v>チーム名</v>
      </c>
      <c r="C56" s="234"/>
      <c r="D56" s="234"/>
      <c r="E56" s="234"/>
      <c r="F56" s="305">
        <f>F9</f>
        <v>0</v>
      </c>
      <c r="G56" s="306"/>
      <c r="H56" s="306"/>
      <c r="I56" s="306"/>
      <c r="J56" s="306"/>
      <c r="K56" s="306"/>
      <c r="L56" s="306"/>
      <c r="M56" s="306"/>
      <c r="N56" s="306"/>
      <c r="O56" s="306"/>
      <c r="P56" s="306"/>
      <c r="Q56" s="306"/>
      <c r="R56" s="306"/>
      <c r="S56" s="306"/>
      <c r="T56" s="306"/>
      <c r="U56" s="306"/>
      <c r="V56" s="306"/>
      <c r="W56" s="306"/>
      <c r="X56" s="303" t="str">
        <f>X9</f>
        <v>監督・コーチ・選手　　　　　　　　　　　　登 　録　 総　 数</v>
      </c>
      <c r="Y56" s="303"/>
      <c r="Z56" s="303"/>
      <c r="AA56" s="303"/>
      <c r="AB56" s="303"/>
      <c r="AC56" s="298" t="str">
        <f>AC9</f>
        <v>(</v>
      </c>
      <c r="AD56" s="321"/>
      <c r="AE56" s="321"/>
      <c r="AF56" s="302" t="str">
        <f>AF9</f>
        <v>)</v>
      </c>
      <c r="AG56" s="300" t="s">
        <v>47</v>
      </c>
      <c r="AH56" s="312"/>
      <c r="AI56" s="313"/>
      <c r="AJ56" s="313"/>
      <c r="AK56" s="313"/>
      <c r="AL56" s="313"/>
      <c r="AM56" s="313"/>
      <c r="AN56" s="313"/>
      <c r="AO56" s="313"/>
      <c r="AP56" s="313"/>
      <c r="AQ56" s="313"/>
      <c r="AR56" s="313"/>
      <c r="AS56" s="313"/>
      <c r="AT56" s="313"/>
      <c r="AU56" s="313"/>
      <c r="AV56" s="313"/>
      <c r="AW56" s="313"/>
      <c r="AX56" s="313"/>
      <c r="AY56" s="313"/>
      <c r="AZ56" s="313"/>
      <c r="BA56" s="313"/>
      <c r="BB56" s="313"/>
      <c r="BC56" s="314"/>
    </row>
    <row r="57" spans="2:55" ht="13.5" customHeight="1" thickBot="1">
      <c r="B57" s="237"/>
      <c r="C57" s="238"/>
      <c r="D57" s="238"/>
      <c r="E57" s="238"/>
      <c r="F57" s="307"/>
      <c r="G57" s="308"/>
      <c r="H57" s="308"/>
      <c r="I57" s="308"/>
      <c r="J57" s="308"/>
      <c r="K57" s="308"/>
      <c r="L57" s="308"/>
      <c r="M57" s="308"/>
      <c r="N57" s="308"/>
      <c r="O57" s="308"/>
      <c r="P57" s="308"/>
      <c r="Q57" s="308"/>
      <c r="R57" s="308"/>
      <c r="S57" s="308"/>
      <c r="T57" s="308"/>
      <c r="U57" s="308"/>
      <c r="V57" s="308"/>
      <c r="W57" s="308"/>
      <c r="X57" s="304"/>
      <c r="Y57" s="304"/>
      <c r="Z57" s="304"/>
      <c r="AA57" s="304"/>
      <c r="AB57" s="304"/>
      <c r="AC57" s="299"/>
      <c r="AD57" s="168"/>
      <c r="AE57" s="168"/>
      <c r="AF57" s="209"/>
      <c r="AG57" s="301"/>
      <c r="AH57" s="318"/>
      <c r="AI57" s="319"/>
      <c r="AJ57" s="319"/>
      <c r="AK57" s="319"/>
      <c r="AL57" s="319"/>
      <c r="AM57" s="319"/>
      <c r="AN57" s="319"/>
      <c r="AO57" s="319"/>
      <c r="AP57" s="319"/>
      <c r="AQ57" s="319"/>
      <c r="AR57" s="319"/>
      <c r="AS57" s="319"/>
      <c r="AT57" s="319"/>
      <c r="AU57" s="319"/>
      <c r="AV57" s="319"/>
      <c r="AW57" s="319"/>
      <c r="AX57" s="319"/>
      <c r="AY57" s="319"/>
      <c r="AZ57" s="319"/>
      <c r="BA57" s="319"/>
      <c r="BB57" s="319"/>
      <c r="BC57" s="320"/>
    </row>
    <row r="58" spans="2:55" ht="13.5" customHeight="1">
      <c r="B58" s="233" t="str">
        <f>B11</f>
        <v>チ ー ム　　　　所 在 地</v>
      </c>
      <c r="C58" s="234"/>
      <c r="D58" s="234"/>
      <c r="E58" s="234"/>
      <c r="F58" s="58" t="s">
        <v>72</v>
      </c>
      <c r="G58" s="104"/>
      <c r="H58" s="80"/>
      <c r="I58" s="69"/>
      <c r="J58" s="158"/>
      <c r="K58" s="158"/>
      <c r="L58" s="158"/>
      <c r="M58" s="158"/>
      <c r="N58" s="158"/>
      <c r="O58" s="158"/>
      <c r="P58" s="158"/>
      <c r="Q58" s="158"/>
      <c r="R58" s="158"/>
      <c r="S58" s="158"/>
      <c r="T58" s="158"/>
      <c r="U58" s="158"/>
      <c r="V58" s="158"/>
      <c r="W58" s="158"/>
      <c r="X58" s="158"/>
      <c r="Y58" s="158"/>
      <c r="Z58" s="158"/>
      <c r="AA58" s="158"/>
      <c r="AB58" s="159"/>
      <c r="AC58" s="275" t="s">
        <v>83</v>
      </c>
      <c r="AD58" s="242"/>
      <c r="AE58" s="240" t="s">
        <v>36</v>
      </c>
      <c r="AF58" s="240"/>
      <c r="AG58" s="240"/>
      <c r="AH58" s="240"/>
      <c r="AI58" s="240"/>
      <c r="AJ58" s="240"/>
      <c r="AK58" s="240" t="s">
        <v>9</v>
      </c>
      <c r="AL58" s="240"/>
      <c r="AM58" s="240"/>
      <c r="AN58" s="277" t="s">
        <v>37</v>
      </c>
      <c r="AO58" s="278"/>
      <c r="AP58" s="278"/>
      <c r="AQ58" s="278"/>
      <c r="AR58" s="279"/>
      <c r="AS58" s="240" t="s">
        <v>38</v>
      </c>
      <c r="AT58" s="240"/>
      <c r="AU58" s="240"/>
      <c r="AV58" s="240"/>
      <c r="AW58" s="240"/>
      <c r="AX58" s="240"/>
      <c r="AY58" s="240"/>
      <c r="AZ58" s="240"/>
      <c r="BA58" s="240" t="s">
        <v>39</v>
      </c>
      <c r="BB58" s="240"/>
      <c r="BC58" s="265"/>
    </row>
    <row r="59" spans="2:55" ht="13.5" customHeight="1" thickBot="1">
      <c r="B59" s="237"/>
      <c r="C59" s="238"/>
      <c r="D59" s="238"/>
      <c r="E59" s="238"/>
      <c r="F59" s="81"/>
      <c r="G59" s="82"/>
      <c r="H59" s="83"/>
      <c r="I59" s="160"/>
      <c r="J59" s="161"/>
      <c r="K59" s="161"/>
      <c r="L59" s="161"/>
      <c r="M59" s="161"/>
      <c r="N59" s="161"/>
      <c r="O59" s="161"/>
      <c r="P59" s="161"/>
      <c r="Q59" s="161"/>
      <c r="R59" s="161"/>
      <c r="S59" s="161"/>
      <c r="T59" s="161"/>
      <c r="U59" s="161"/>
      <c r="V59" s="161"/>
      <c r="W59" s="161"/>
      <c r="X59" s="161"/>
      <c r="Y59" s="161"/>
      <c r="Z59" s="161"/>
      <c r="AA59" s="161"/>
      <c r="AB59" s="162"/>
      <c r="AC59" s="276"/>
      <c r="AD59" s="244"/>
      <c r="AE59" s="236"/>
      <c r="AF59" s="236"/>
      <c r="AG59" s="236"/>
      <c r="AH59" s="236"/>
      <c r="AI59" s="236"/>
      <c r="AJ59" s="236"/>
      <c r="AK59" s="236"/>
      <c r="AL59" s="236"/>
      <c r="AM59" s="236"/>
      <c r="AN59" s="270"/>
      <c r="AO59" s="271"/>
      <c r="AP59" s="271"/>
      <c r="AQ59" s="271"/>
      <c r="AR59" s="272"/>
      <c r="AS59" s="236"/>
      <c r="AT59" s="236"/>
      <c r="AU59" s="236"/>
      <c r="AV59" s="236"/>
      <c r="AW59" s="236"/>
      <c r="AX59" s="236"/>
      <c r="AY59" s="236"/>
      <c r="AZ59" s="236"/>
      <c r="BA59" s="236"/>
      <c r="BB59" s="236"/>
      <c r="BC59" s="266"/>
    </row>
    <row r="60" spans="2:55" ht="13.5" customHeight="1">
      <c r="B60" s="239" t="str">
        <f>B13</f>
        <v>チ ー ム　　　　連 絡 先</v>
      </c>
      <c r="C60" s="240"/>
      <c r="D60" s="240"/>
      <c r="E60" s="240"/>
      <c r="F60" s="58" t="s">
        <v>73</v>
      </c>
      <c r="G60" s="280"/>
      <c r="H60" s="281"/>
      <c r="I60" s="69">
        <f>I58</f>
        <v>0</v>
      </c>
      <c r="J60" s="158"/>
      <c r="K60" s="158"/>
      <c r="L60" s="158"/>
      <c r="M60" s="158"/>
      <c r="N60" s="158"/>
      <c r="O60" s="158"/>
      <c r="P60" s="158"/>
      <c r="Q60" s="158"/>
      <c r="R60" s="158"/>
      <c r="S60" s="158"/>
      <c r="T60" s="158"/>
      <c r="U60" s="158"/>
      <c r="V60" s="158"/>
      <c r="W60" s="158"/>
      <c r="X60" s="158"/>
      <c r="Y60" s="158"/>
      <c r="Z60" s="158"/>
      <c r="AA60" s="158"/>
      <c r="AB60" s="159"/>
      <c r="AC60" s="214"/>
      <c r="AD60" s="215"/>
      <c r="AE60" s="151"/>
      <c r="AF60" s="152"/>
      <c r="AG60" s="152"/>
      <c r="AH60" s="152"/>
      <c r="AI60" s="152"/>
      <c r="AJ60" s="153"/>
      <c r="AK60" s="176"/>
      <c r="AL60" s="177"/>
      <c r="AM60" s="178"/>
      <c r="AN60" s="182"/>
      <c r="AO60" s="183"/>
      <c r="AP60" s="183"/>
      <c r="AQ60" s="183"/>
      <c r="AR60" s="184"/>
      <c r="AS60" s="188"/>
      <c r="AT60" s="189"/>
      <c r="AU60" s="189"/>
      <c r="AV60" s="189"/>
      <c r="AW60" s="189"/>
      <c r="AX60" s="189"/>
      <c r="AY60" s="189"/>
      <c r="AZ60" s="190"/>
      <c r="BA60" s="170"/>
      <c r="BB60" s="171"/>
      <c r="BC60" s="172"/>
    </row>
    <row r="61" spans="2:55" ht="13.5" customHeight="1">
      <c r="B61" s="235"/>
      <c r="C61" s="236"/>
      <c r="D61" s="236"/>
      <c r="E61" s="236"/>
      <c r="F61" s="282">
        <f>F59</f>
        <v>0</v>
      </c>
      <c r="G61" s="283"/>
      <c r="H61" s="284"/>
      <c r="I61" s="259"/>
      <c r="J61" s="260"/>
      <c r="K61" s="260"/>
      <c r="L61" s="260"/>
      <c r="M61" s="260"/>
      <c r="N61" s="260"/>
      <c r="O61" s="260"/>
      <c r="P61" s="260"/>
      <c r="Q61" s="260"/>
      <c r="R61" s="260"/>
      <c r="S61" s="260"/>
      <c r="T61" s="260"/>
      <c r="U61" s="260"/>
      <c r="V61" s="260"/>
      <c r="W61" s="260"/>
      <c r="X61" s="260"/>
      <c r="Y61" s="260"/>
      <c r="Z61" s="260"/>
      <c r="AA61" s="260"/>
      <c r="AB61" s="261"/>
      <c r="AC61" s="214"/>
      <c r="AD61" s="215"/>
      <c r="AE61" s="154"/>
      <c r="AF61" s="155"/>
      <c r="AG61" s="155"/>
      <c r="AH61" s="155"/>
      <c r="AI61" s="155"/>
      <c r="AJ61" s="156"/>
      <c r="AK61" s="179"/>
      <c r="AL61" s="180"/>
      <c r="AM61" s="181"/>
      <c r="AN61" s="185"/>
      <c r="AO61" s="186"/>
      <c r="AP61" s="186"/>
      <c r="AQ61" s="186"/>
      <c r="AR61" s="187"/>
      <c r="AS61" s="191"/>
      <c r="AT61" s="192"/>
      <c r="AU61" s="192"/>
      <c r="AV61" s="192"/>
      <c r="AW61" s="192"/>
      <c r="AX61" s="192"/>
      <c r="AY61" s="192"/>
      <c r="AZ61" s="193"/>
      <c r="BA61" s="173"/>
      <c r="BB61" s="174"/>
      <c r="BC61" s="175"/>
    </row>
    <row r="62" spans="2:55" ht="13.5" customHeight="1">
      <c r="B62" s="227" t="str">
        <f>B15</f>
        <v>連 　 絡　　責 任 者</v>
      </c>
      <c r="C62" s="228"/>
      <c r="D62" s="228"/>
      <c r="E62" s="229"/>
      <c r="G62" s="249"/>
      <c r="H62" s="249"/>
      <c r="I62" s="249"/>
      <c r="J62" s="249"/>
      <c r="K62" s="249"/>
      <c r="L62" s="249"/>
      <c r="M62" s="249"/>
      <c r="N62" s="249"/>
      <c r="O62" s="249"/>
      <c r="P62" s="135" t="s">
        <v>40</v>
      </c>
      <c r="Q62" s="136"/>
      <c r="R62" s="137"/>
      <c r="S62" s="254"/>
      <c r="T62" s="255"/>
      <c r="U62" s="255"/>
      <c r="V62" s="255"/>
      <c r="W62" s="255"/>
      <c r="X62" s="255"/>
      <c r="Y62" s="255"/>
      <c r="Z62" s="255"/>
      <c r="AA62" s="255"/>
      <c r="AB62" s="256"/>
      <c r="AC62" s="214"/>
      <c r="AD62" s="215"/>
      <c r="AE62" s="151"/>
      <c r="AF62" s="152"/>
      <c r="AG62" s="152"/>
      <c r="AH62" s="152"/>
      <c r="AI62" s="152"/>
      <c r="AJ62" s="153"/>
      <c r="AK62" s="176"/>
      <c r="AL62" s="177"/>
      <c r="AM62" s="178"/>
      <c r="AN62" s="182"/>
      <c r="AO62" s="183"/>
      <c r="AP62" s="183"/>
      <c r="AQ62" s="183"/>
      <c r="AR62" s="184"/>
      <c r="AS62" s="188"/>
      <c r="AT62" s="189"/>
      <c r="AU62" s="189"/>
      <c r="AV62" s="189"/>
      <c r="AW62" s="189"/>
      <c r="AX62" s="189"/>
      <c r="AY62" s="189"/>
      <c r="AZ62" s="190"/>
      <c r="BA62" s="170"/>
      <c r="BB62" s="171"/>
      <c r="BC62" s="172"/>
    </row>
    <row r="63" spans="2:55" ht="13.5" customHeight="1" thickBot="1">
      <c r="B63" s="230"/>
      <c r="C63" s="231"/>
      <c r="D63" s="231"/>
      <c r="E63" s="232"/>
      <c r="F63" s="59"/>
      <c r="G63" s="203"/>
      <c r="H63" s="203"/>
      <c r="I63" s="203"/>
      <c r="J63" s="203"/>
      <c r="K63" s="203"/>
      <c r="L63" s="203"/>
      <c r="M63" s="203"/>
      <c r="N63" s="203"/>
      <c r="O63" s="203"/>
      <c r="P63" s="138" t="s">
        <v>60</v>
      </c>
      <c r="Q63" s="139"/>
      <c r="R63" s="140"/>
      <c r="S63" s="138"/>
      <c r="T63" s="139"/>
      <c r="U63" s="139"/>
      <c r="V63" s="139"/>
      <c r="W63" s="139"/>
      <c r="X63" s="139"/>
      <c r="Y63" s="139"/>
      <c r="Z63" s="139"/>
      <c r="AA63" s="139"/>
      <c r="AB63" s="257"/>
      <c r="AC63" s="214"/>
      <c r="AD63" s="215"/>
      <c r="AE63" s="154"/>
      <c r="AF63" s="155"/>
      <c r="AG63" s="155"/>
      <c r="AH63" s="155"/>
      <c r="AI63" s="155"/>
      <c r="AJ63" s="156"/>
      <c r="AK63" s="179"/>
      <c r="AL63" s="180"/>
      <c r="AM63" s="181"/>
      <c r="AN63" s="185"/>
      <c r="AO63" s="186"/>
      <c r="AP63" s="186"/>
      <c r="AQ63" s="186"/>
      <c r="AR63" s="187"/>
      <c r="AS63" s="191"/>
      <c r="AT63" s="192"/>
      <c r="AU63" s="192"/>
      <c r="AV63" s="192"/>
      <c r="AW63" s="192"/>
      <c r="AX63" s="192"/>
      <c r="AY63" s="192"/>
      <c r="AZ63" s="193"/>
      <c r="BA63" s="173"/>
      <c r="BB63" s="174"/>
      <c r="BC63" s="175"/>
    </row>
    <row r="64" spans="2:55" ht="13.5" customHeight="1">
      <c r="B64" s="239" t="str">
        <f>B17</f>
        <v>チ ー ム　　　　代 表 者</v>
      </c>
      <c r="C64" s="240"/>
      <c r="D64" s="240"/>
      <c r="E64" s="240"/>
      <c r="F64" s="60"/>
      <c r="G64" s="164"/>
      <c r="H64" s="164"/>
      <c r="I64" s="164"/>
      <c r="J64" s="164"/>
      <c r="K64" s="164"/>
      <c r="L64" s="164"/>
      <c r="M64" s="164"/>
      <c r="N64" s="164"/>
      <c r="O64" s="164"/>
      <c r="P64" s="129" t="s">
        <v>79</v>
      </c>
      <c r="Q64" s="130"/>
      <c r="R64" s="131"/>
      <c r="T64" s="249"/>
      <c r="U64" s="250"/>
      <c r="V64" s="250"/>
      <c r="W64" s="250"/>
      <c r="X64" s="250"/>
      <c r="Y64" s="250"/>
      <c r="Z64" s="250"/>
      <c r="AA64" s="250"/>
      <c r="AB64" s="62"/>
      <c r="AC64" s="214"/>
      <c r="AD64" s="215"/>
      <c r="AE64" s="151"/>
      <c r="AF64" s="152"/>
      <c r="AG64" s="152"/>
      <c r="AH64" s="152"/>
      <c r="AI64" s="152"/>
      <c r="AJ64" s="153"/>
      <c r="AK64" s="176"/>
      <c r="AL64" s="177"/>
      <c r="AM64" s="178"/>
      <c r="AN64" s="182"/>
      <c r="AO64" s="183"/>
      <c r="AP64" s="183"/>
      <c r="AQ64" s="183"/>
      <c r="AR64" s="184"/>
      <c r="AS64" s="188"/>
      <c r="AT64" s="189"/>
      <c r="AU64" s="189"/>
      <c r="AV64" s="189"/>
      <c r="AW64" s="189"/>
      <c r="AX64" s="189"/>
      <c r="AY64" s="189"/>
      <c r="AZ64" s="190"/>
      <c r="BA64" s="170"/>
      <c r="BB64" s="171"/>
      <c r="BC64" s="172"/>
    </row>
    <row r="65" spans="2:55" ht="13.5" customHeight="1">
      <c r="B65" s="235"/>
      <c r="C65" s="236"/>
      <c r="D65" s="236"/>
      <c r="E65" s="236"/>
      <c r="F65" s="63"/>
      <c r="G65" s="155"/>
      <c r="H65" s="155"/>
      <c r="I65" s="155"/>
      <c r="J65" s="155"/>
      <c r="K65" s="155"/>
      <c r="L65" s="155"/>
      <c r="M65" s="155"/>
      <c r="N65" s="155"/>
      <c r="O65" s="155"/>
      <c r="P65" s="132"/>
      <c r="Q65" s="133"/>
      <c r="R65" s="134"/>
      <c r="S65" s="64"/>
      <c r="T65" s="251"/>
      <c r="U65" s="251"/>
      <c r="V65" s="251"/>
      <c r="W65" s="251"/>
      <c r="X65" s="251"/>
      <c r="Y65" s="251"/>
      <c r="Z65" s="251"/>
      <c r="AA65" s="251"/>
      <c r="AB65" s="65"/>
      <c r="AC65" s="214"/>
      <c r="AD65" s="215"/>
      <c r="AE65" s="154"/>
      <c r="AF65" s="155"/>
      <c r="AG65" s="155"/>
      <c r="AH65" s="155"/>
      <c r="AI65" s="155"/>
      <c r="AJ65" s="156"/>
      <c r="AK65" s="179"/>
      <c r="AL65" s="180"/>
      <c r="AM65" s="181"/>
      <c r="AN65" s="185"/>
      <c r="AO65" s="186"/>
      <c r="AP65" s="186"/>
      <c r="AQ65" s="186"/>
      <c r="AR65" s="187"/>
      <c r="AS65" s="191"/>
      <c r="AT65" s="192"/>
      <c r="AU65" s="192"/>
      <c r="AV65" s="192"/>
      <c r="AW65" s="192"/>
      <c r="AX65" s="192"/>
      <c r="AY65" s="192"/>
      <c r="AZ65" s="193"/>
      <c r="BA65" s="173"/>
      <c r="BB65" s="174"/>
      <c r="BC65" s="175"/>
    </row>
    <row r="66" spans="2:55" ht="13.5" customHeight="1">
      <c r="B66" s="241" t="s">
        <v>83</v>
      </c>
      <c r="C66" s="242"/>
      <c r="D66" s="240" t="s">
        <v>36</v>
      </c>
      <c r="E66" s="240"/>
      <c r="F66" s="240"/>
      <c r="G66" s="240"/>
      <c r="H66" s="240"/>
      <c r="I66" s="240"/>
      <c r="J66" s="240" t="s">
        <v>9</v>
      </c>
      <c r="K66" s="240"/>
      <c r="L66" s="240"/>
      <c r="M66" s="267" t="s">
        <v>37</v>
      </c>
      <c r="N66" s="268"/>
      <c r="O66" s="268"/>
      <c r="P66" s="268"/>
      <c r="Q66" s="269"/>
      <c r="R66" s="240" t="s">
        <v>38</v>
      </c>
      <c r="S66" s="240"/>
      <c r="T66" s="240"/>
      <c r="U66" s="240"/>
      <c r="V66" s="240"/>
      <c r="W66" s="240"/>
      <c r="X66" s="240"/>
      <c r="Y66" s="240"/>
      <c r="Z66" s="240" t="s">
        <v>39</v>
      </c>
      <c r="AA66" s="240"/>
      <c r="AB66" s="273"/>
      <c r="AC66" s="214"/>
      <c r="AD66" s="215"/>
      <c r="AE66" s="151"/>
      <c r="AF66" s="152"/>
      <c r="AG66" s="152"/>
      <c r="AH66" s="152"/>
      <c r="AI66" s="152"/>
      <c r="AJ66" s="153"/>
      <c r="AK66" s="176"/>
      <c r="AL66" s="177"/>
      <c r="AM66" s="178"/>
      <c r="AN66" s="182"/>
      <c r="AO66" s="183"/>
      <c r="AP66" s="183"/>
      <c r="AQ66" s="183"/>
      <c r="AR66" s="184"/>
      <c r="AS66" s="188"/>
      <c r="AT66" s="189"/>
      <c r="AU66" s="189"/>
      <c r="AV66" s="189"/>
      <c r="AW66" s="189"/>
      <c r="AX66" s="189"/>
      <c r="AY66" s="189"/>
      <c r="AZ66" s="190"/>
      <c r="BA66" s="170"/>
      <c r="BB66" s="171"/>
      <c r="BC66" s="172"/>
    </row>
    <row r="67" spans="2:55" ht="13.5" customHeight="1">
      <c r="B67" s="243"/>
      <c r="C67" s="244"/>
      <c r="D67" s="236"/>
      <c r="E67" s="236"/>
      <c r="F67" s="236"/>
      <c r="G67" s="236"/>
      <c r="H67" s="236"/>
      <c r="I67" s="236"/>
      <c r="J67" s="236"/>
      <c r="K67" s="236"/>
      <c r="L67" s="236"/>
      <c r="M67" s="270"/>
      <c r="N67" s="271"/>
      <c r="O67" s="271"/>
      <c r="P67" s="271"/>
      <c r="Q67" s="272"/>
      <c r="R67" s="236"/>
      <c r="S67" s="236"/>
      <c r="T67" s="236"/>
      <c r="U67" s="236"/>
      <c r="V67" s="236"/>
      <c r="W67" s="236"/>
      <c r="X67" s="236"/>
      <c r="Y67" s="236"/>
      <c r="Z67" s="236"/>
      <c r="AA67" s="236"/>
      <c r="AB67" s="274"/>
      <c r="AC67" s="214"/>
      <c r="AD67" s="215"/>
      <c r="AE67" s="154"/>
      <c r="AF67" s="155"/>
      <c r="AG67" s="155"/>
      <c r="AH67" s="155"/>
      <c r="AI67" s="155"/>
      <c r="AJ67" s="156"/>
      <c r="AK67" s="179"/>
      <c r="AL67" s="180"/>
      <c r="AM67" s="181"/>
      <c r="AN67" s="185"/>
      <c r="AO67" s="186"/>
      <c r="AP67" s="186"/>
      <c r="AQ67" s="186"/>
      <c r="AR67" s="187"/>
      <c r="AS67" s="191"/>
      <c r="AT67" s="192"/>
      <c r="AU67" s="192"/>
      <c r="AV67" s="192"/>
      <c r="AW67" s="192"/>
      <c r="AX67" s="192"/>
      <c r="AY67" s="192"/>
      <c r="AZ67" s="193"/>
      <c r="BA67" s="173"/>
      <c r="BB67" s="174"/>
      <c r="BC67" s="175"/>
    </row>
    <row r="68" spans="1:55" ht="13.5" customHeight="1">
      <c r="A68" s="169" t="s">
        <v>41</v>
      </c>
      <c r="B68" s="245">
        <v>30</v>
      </c>
      <c r="C68" s="246"/>
      <c r="D68" s="151"/>
      <c r="E68" s="152"/>
      <c r="F68" s="152"/>
      <c r="G68" s="152"/>
      <c r="H68" s="152"/>
      <c r="I68" s="153"/>
      <c r="J68" s="157"/>
      <c r="K68" s="157"/>
      <c r="L68" s="157"/>
      <c r="M68" s="163"/>
      <c r="N68" s="163"/>
      <c r="O68" s="163"/>
      <c r="P68" s="163"/>
      <c r="Q68" s="163"/>
      <c r="R68" s="188"/>
      <c r="S68" s="189"/>
      <c r="T68" s="189"/>
      <c r="U68" s="189"/>
      <c r="V68" s="189"/>
      <c r="W68" s="189"/>
      <c r="X68" s="189"/>
      <c r="Y68" s="190"/>
      <c r="Z68" s="252"/>
      <c r="AA68" s="252"/>
      <c r="AB68" s="253"/>
      <c r="AC68" s="214"/>
      <c r="AD68" s="215"/>
      <c r="AE68" s="151"/>
      <c r="AF68" s="152"/>
      <c r="AG68" s="152"/>
      <c r="AH68" s="152"/>
      <c r="AI68" s="152"/>
      <c r="AJ68" s="153"/>
      <c r="AK68" s="176"/>
      <c r="AL68" s="177"/>
      <c r="AM68" s="178"/>
      <c r="AN68" s="182"/>
      <c r="AO68" s="183"/>
      <c r="AP68" s="183"/>
      <c r="AQ68" s="183"/>
      <c r="AR68" s="184"/>
      <c r="AS68" s="188"/>
      <c r="AT68" s="189"/>
      <c r="AU68" s="189"/>
      <c r="AV68" s="189"/>
      <c r="AW68" s="189"/>
      <c r="AX68" s="189"/>
      <c r="AY68" s="189"/>
      <c r="AZ68" s="190"/>
      <c r="BA68" s="170"/>
      <c r="BB68" s="171"/>
      <c r="BC68" s="172"/>
    </row>
    <row r="69" spans="1:55" ht="13.5" customHeight="1">
      <c r="A69" s="169"/>
      <c r="B69" s="247"/>
      <c r="C69" s="248"/>
      <c r="D69" s="154"/>
      <c r="E69" s="155"/>
      <c r="F69" s="155"/>
      <c r="G69" s="155"/>
      <c r="H69" s="155"/>
      <c r="I69" s="156"/>
      <c r="J69" s="157"/>
      <c r="K69" s="157"/>
      <c r="L69" s="157"/>
      <c r="M69" s="163"/>
      <c r="N69" s="163"/>
      <c r="O69" s="163"/>
      <c r="P69" s="163"/>
      <c r="Q69" s="163"/>
      <c r="R69" s="191"/>
      <c r="S69" s="192"/>
      <c r="T69" s="192"/>
      <c r="U69" s="192"/>
      <c r="V69" s="192"/>
      <c r="W69" s="192"/>
      <c r="X69" s="192"/>
      <c r="Y69" s="193"/>
      <c r="Z69" s="252"/>
      <c r="AA69" s="252"/>
      <c r="AB69" s="253"/>
      <c r="AC69" s="214"/>
      <c r="AD69" s="215"/>
      <c r="AE69" s="154"/>
      <c r="AF69" s="155"/>
      <c r="AG69" s="155"/>
      <c r="AH69" s="155"/>
      <c r="AI69" s="155"/>
      <c r="AJ69" s="156"/>
      <c r="AK69" s="179"/>
      <c r="AL69" s="180"/>
      <c r="AM69" s="181"/>
      <c r="AN69" s="185"/>
      <c r="AO69" s="186"/>
      <c r="AP69" s="186"/>
      <c r="AQ69" s="186"/>
      <c r="AR69" s="187"/>
      <c r="AS69" s="191"/>
      <c r="AT69" s="192"/>
      <c r="AU69" s="192"/>
      <c r="AV69" s="192"/>
      <c r="AW69" s="192"/>
      <c r="AX69" s="192"/>
      <c r="AY69" s="192"/>
      <c r="AZ69" s="193"/>
      <c r="BA69" s="173"/>
      <c r="BB69" s="174"/>
      <c r="BC69" s="175"/>
    </row>
    <row r="70" spans="1:55" ht="13.5" customHeight="1">
      <c r="A70" s="169" t="s">
        <v>74</v>
      </c>
      <c r="B70" s="245">
        <v>31</v>
      </c>
      <c r="C70" s="285"/>
      <c r="D70" s="151"/>
      <c r="E70" s="152"/>
      <c r="F70" s="152"/>
      <c r="G70" s="152"/>
      <c r="H70" s="152"/>
      <c r="I70" s="153"/>
      <c r="J70" s="157"/>
      <c r="K70" s="157"/>
      <c r="L70" s="157"/>
      <c r="M70" s="163"/>
      <c r="N70" s="163"/>
      <c r="O70" s="163"/>
      <c r="P70" s="163"/>
      <c r="Q70" s="163"/>
      <c r="R70" s="188"/>
      <c r="S70" s="189"/>
      <c r="T70" s="189"/>
      <c r="U70" s="189"/>
      <c r="V70" s="189"/>
      <c r="W70" s="189"/>
      <c r="X70" s="189"/>
      <c r="Y70" s="190"/>
      <c r="Z70" s="252"/>
      <c r="AA70" s="252"/>
      <c r="AB70" s="253"/>
      <c r="AC70" s="214"/>
      <c r="AD70" s="215"/>
      <c r="AE70" s="151"/>
      <c r="AF70" s="152"/>
      <c r="AG70" s="152"/>
      <c r="AH70" s="152"/>
      <c r="AI70" s="152"/>
      <c r="AJ70" s="153"/>
      <c r="AK70" s="176"/>
      <c r="AL70" s="177"/>
      <c r="AM70" s="178"/>
      <c r="AN70" s="182"/>
      <c r="AO70" s="183"/>
      <c r="AP70" s="183"/>
      <c r="AQ70" s="183"/>
      <c r="AR70" s="184"/>
      <c r="AS70" s="188"/>
      <c r="AT70" s="189"/>
      <c r="AU70" s="189"/>
      <c r="AV70" s="189"/>
      <c r="AW70" s="189"/>
      <c r="AX70" s="189"/>
      <c r="AY70" s="189"/>
      <c r="AZ70" s="190"/>
      <c r="BA70" s="170"/>
      <c r="BB70" s="171"/>
      <c r="BC70" s="172"/>
    </row>
    <row r="71" spans="1:55" ht="13.5" customHeight="1">
      <c r="A71" s="169"/>
      <c r="B71" s="286"/>
      <c r="C71" s="287"/>
      <c r="D71" s="154"/>
      <c r="E71" s="155"/>
      <c r="F71" s="155"/>
      <c r="G71" s="155"/>
      <c r="H71" s="155"/>
      <c r="I71" s="156"/>
      <c r="J71" s="157"/>
      <c r="K71" s="157"/>
      <c r="L71" s="157"/>
      <c r="M71" s="163"/>
      <c r="N71" s="163"/>
      <c r="O71" s="163"/>
      <c r="P71" s="163"/>
      <c r="Q71" s="163"/>
      <c r="R71" s="191"/>
      <c r="S71" s="192"/>
      <c r="T71" s="192"/>
      <c r="U71" s="192"/>
      <c r="V71" s="192"/>
      <c r="W71" s="192"/>
      <c r="X71" s="192"/>
      <c r="Y71" s="193"/>
      <c r="Z71" s="252"/>
      <c r="AA71" s="252"/>
      <c r="AB71" s="253"/>
      <c r="AC71" s="214"/>
      <c r="AD71" s="215"/>
      <c r="AE71" s="154"/>
      <c r="AF71" s="155"/>
      <c r="AG71" s="155"/>
      <c r="AH71" s="155"/>
      <c r="AI71" s="155"/>
      <c r="AJ71" s="156"/>
      <c r="AK71" s="179"/>
      <c r="AL71" s="180"/>
      <c r="AM71" s="181"/>
      <c r="AN71" s="185"/>
      <c r="AO71" s="186"/>
      <c r="AP71" s="186"/>
      <c r="AQ71" s="186"/>
      <c r="AR71" s="187"/>
      <c r="AS71" s="191"/>
      <c r="AT71" s="192"/>
      <c r="AU71" s="192"/>
      <c r="AV71" s="192"/>
      <c r="AW71" s="192"/>
      <c r="AX71" s="192"/>
      <c r="AY71" s="192"/>
      <c r="AZ71" s="193"/>
      <c r="BA71" s="173"/>
      <c r="BB71" s="174"/>
      <c r="BC71" s="175"/>
    </row>
    <row r="72" spans="1:55" ht="13.5" customHeight="1">
      <c r="A72" s="169" t="s">
        <v>74</v>
      </c>
      <c r="B72" s="258">
        <v>32</v>
      </c>
      <c r="C72" s="215"/>
      <c r="D72" s="151"/>
      <c r="E72" s="152"/>
      <c r="F72" s="152"/>
      <c r="G72" s="152"/>
      <c r="H72" s="152"/>
      <c r="I72" s="153"/>
      <c r="J72" s="157"/>
      <c r="K72" s="157"/>
      <c r="L72" s="157"/>
      <c r="M72" s="163"/>
      <c r="N72" s="163"/>
      <c r="O72" s="163"/>
      <c r="P72" s="163"/>
      <c r="Q72" s="163"/>
      <c r="R72" s="188"/>
      <c r="S72" s="189"/>
      <c r="T72" s="189"/>
      <c r="U72" s="189"/>
      <c r="V72" s="189"/>
      <c r="W72" s="189"/>
      <c r="X72" s="189"/>
      <c r="Y72" s="190"/>
      <c r="Z72" s="252"/>
      <c r="AA72" s="252"/>
      <c r="AB72" s="253"/>
      <c r="AC72" s="214"/>
      <c r="AD72" s="215"/>
      <c r="AE72" s="151"/>
      <c r="AF72" s="152"/>
      <c r="AG72" s="152"/>
      <c r="AH72" s="152"/>
      <c r="AI72" s="152"/>
      <c r="AJ72" s="153"/>
      <c r="AK72" s="176"/>
      <c r="AL72" s="177"/>
      <c r="AM72" s="178"/>
      <c r="AN72" s="182"/>
      <c r="AO72" s="183"/>
      <c r="AP72" s="183"/>
      <c r="AQ72" s="183"/>
      <c r="AR72" s="184"/>
      <c r="AS72" s="188"/>
      <c r="AT72" s="189"/>
      <c r="AU72" s="189"/>
      <c r="AV72" s="189"/>
      <c r="AW72" s="189"/>
      <c r="AX72" s="189"/>
      <c r="AY72" s="189"/>
      <c r="AZ72" s="190"/>
      <c r="BA72" s="170"/>
      <c r="BB72" s="171"/>
      <c r="BC72" s="172"/>
    </row>
    <row r="73" spans="1:55" ht="13.5" customHeight="1">
      <c r="A73" s="169"/>
      <c r="B73" s="258"/>
      <c r="C73" s="215"/>
      <c r="D73" s="154"/>
      <c r="E73" s="155"/>
      <c r="F73" s="155"/>
      <c r="G73" s="155"/>
      <c r="H73" s="155"/>
      <c r="I73" s="156"/>
      <c r="J73" s="157"/>
      <c r="K73" s="157"/>
      <c r="L73" s="157"/>
      <c r="M73" s="163"/>
      <c r="N73" s="163"/>
      <c r="O73" s="163"/>
      <c r="P73" s="163"/>
      <c r="Q73" s="163"/>
      <c r="R73" s="191"/>
      <c r="S73" s="192"/>
      <c r="T73" s="192"/>
      <c r="U73" s="192"/>
      <c r="V73" s="192"/>
      <c r="W73" s="192"/>
      <c r="X73" s="192"/>
      <c r="Y73" s="193"/>
      <c r="Z73" s="252"/>
      <c r="AA73" s="252"/>
      <c r="AB73" s="253"/>
      <c r="AC73" s="214"/>
      <c r="AD73" s="215"/>
      <c r="AE73" s="154"/>
      <c r="AF73" s="155"/>
      <c r="AG73" s="155"/>
      <c r="AH73" s="155"/>
      <c r="AI73" s="155"/>
      <c r="AJ73" s="156"/>
      <c r="AK73" s="179"/>
      <c r="AL73" s="180"/>
      <c r="AM73" s="181"/>
      <c r="AN73" s="185"/>
      <c r="AO73" s="186"/>
      <c r="AP73" s="186"/>
      <c r="AQ73" s="186"/>
      <c r="AR73" s="187"/>
      <c r="AS73" s="191"/>
      <c r="AT73" s="192"/>
      <c r="AU73" s="192"/>
      <c r="AV73" s="192"/>
      <c r="AW73" s="192"/>
      <c r="AX73" s="192"/>
      <c r="AY73" s="192"/>
      <c r="AZ73" s="193"/>
      <c r="BA73" s="173"/>
      <c r="BB73" s="174"/>
      <c r="BC73" s="175"/>
    </row>
    <row r="74" spans="1:55" ht="13.5" customHeight="1">
      <c r="A74" s="169" t="s">
        <v>42</v>
      </c>
      <c r="B74" s="258">
        <v>10</v>
      </c>
      <c r="C74" s="215"/>
      <c r="D74" s="151"/>
      <c r="E74" s="152"/>
      <c r="F74" s="152"/>
      <c r="G74" s="152"/>
      <c r="H74" s="152"/>
      <c r="I74" s="153"/>
      <c r="J74" s="157"/>
      <c r="K74" s="157"/>
      <c r="L74" s="157"/>
      <c r="M74" s="163"/>
      <c r="N74" s="163"/>
      <c r="O74" s="163"/>
      <c r="P74" s="163"/>
      <c r="Q74" s="163"/>
      <c r="R74" s="188"/>
      <c r="S74" s="189"/>
      <c r="T74" s="189"/>
      <c r="U74" s="189"/>
      <c r="V74" s="189"/>
      <c r="W74" s="189"/>
      <c r="X74" s="189"/>
      <c r="Y74" s="190"/>
      <c r="Z74" s="252"/>
      <c r="AA74" s="252"/>
      <c r="AB74" s="253"/>
      <c r="AC74" s="214"/>
      <c r="AD74" s="215"/>
      <c r="AE74" s="151"/>
      <c r="AF74" s="152"/>
      <c r="AG74" s="152"/>
      <c r="AH74" s="152"/>
      <c r="AI74" s="152"/>
      <c r="AJ74" s="153"/>
      <c r="AK74" s="176"/>
      <c r="AL74" s="177"/>
      <c r="AM74" s="178"/>
      <c r="AN74" s="182"/>
      <c r="AO74" s="183"/>
      <c r="AP74" s="183"/>
      <c r="AQ74" s="183"/>
      <c r="AR74" s="184"/>
      <c r="AS74" s="188"/>
      <c r="AT74" s="189"/>
      <c r="AU74" s="189"/>
      <c r="AV74" s="189"/>
      <c r="AW74" s="189"/>
      <c r="AX74" s="189"/>
      <c r="AY74" s="189"/>
      <c r="AZ74" s="190"/>
      <c r="BA74" s="170"/>
      <c r="BB74" s="171"/>
      <c r="BC74" s="172"/>
    </row>
    <row r="75" spans="1:55" ht="13.5" customHeight="1">
      <c r="A75" s="169"/>
      <c r="B75" s="258"/>
      <c r="C75" s="215"/>
      <c r="D75" s="154"/>
      <c r="E75" s="155"/>
      <c r="F75" s="155"/>
      <c r="G75" s="155"/>
      <c r="H75" s="155"/>
      <c r="I75" s="156"/>
      <c r="J75" s="157"/>
      <c r="K75" s="157"/>
      <c r="L75" s="157"/>
      <c r="M75" s="163"/>
      <c r="N75" s="163"/>
      <c r="O75" s="163"/>
      <c r="P75" s="163"/>
      <c r="Q75" s="163"/>
      <c r="R75" s="191"/>
      <c r="S75" s="192"/>
      <c r="T75" s="192"/>
      <c r="U75" s="192"/>
      <c r="V75" s="192"/>
      <c r="W75" s="192"/>
      <c r="X75" s="192"/>
      <c r="Y75" s="193"/>
      <c r="Z75" s="252"/>
      <c r="AA75" s="252"/>
      <c r="AB75" s="253"/>
      <c r="AC75" s="214"/>
      <c r="AD75" s="215"/>
      <c r="AE75" s="154"/>
      <c r="AF75" s="155"/>
      <c r="AG75" s="155"/>
      <c r="AH75" s="155"/>
      <c r="AI75" s="155"/>
      <c r="AJ75" s="156"/>
      <c r="AK75" s="179"/>
      <c r="AL75" s="180"/>
      <c r="AM75" s="181"/>
      <c r="AN75" s="185"/>
      <c r="AO75" s="186"/>
      <c r="AP75" s="186"/>
      <c r="AQ75" s="186"/>
      <c r="AR75" s="187"/>
      <c r="AS75" s="191"/>
      <c r="AT75" s="192"/>
      <c r="AU75" s="192"/>
      <c r="AV75" s="192"/>
      <c r="AW75" s="192"/>
      <c r="AX75" s="192"/>
      <c r="AY75" s="192"/>
      <c r="AZ75" s="193"/>
      <c r="BA75" s="173"/>
      <c r="BB75" s="174"/>
      <c r="BC75" s="175"/>
    </row>
    <row r="76" spans="2:55" ht="13.5" customHeight="1">
      <c r="B76" s="258"/>
      <c r="C76" s="215"/>
      <c r="D76" s="151"/>
      <c r="E76" s="152"/>
      <c r="F76" s="152"/>
      <c r="G76" s="152"/>
      <c r="H76" s="152"/>
      <c r="I76" s="153"/>
      <c r="J76" s="157"/>
      <c r="K76" s="157"/>
      <c r="L76" s="157"/>
      <c r="M76" s="163"/>
      <c r="N76" s="163"/>
      <c r="O76" s="163"/>
      <c r="P76" s="163"/>
      <c r="Q76" s="163"/>
      <c r="R76" s="188"/>
      <c r="S76" s="189"/>
      <c r="T76" s="189"/>
      <c r="U76" s="189"/>
      <c r="V76" s="189"/>
      <c r="W76" s="189"/>
      <c r="X76" s="189"/>
      <c r="Y76" s="190"/>
      <c r="Z76" s="252"/>
      <c r="AA76" s="252"/>
      <c r="AB76" s="253"/>
      <c r="AC76" s="214"/>
      <c r="AD76" s="215"/>
      <c r="AE76" s="151"/>
      <c r="AF76" s="152"/>
      <c r="AG76" s="152"/>
      <c r="AH76" s="152"/>
      <c r="AI76" s="152"/>
      <c r="AJ76" s="153"/>
      <c r="AK76" s="176"/>
      <c r="AL76" s="177"/>
      <c r="AM76" s="178"/>
      <c r="AN76" s="182"/>
      <c r="AO76" s="183"/>
      <c r="AP76" s="183"/>
      <c r="AQ76" s="183"/>
      <c r="AR76" s="184"/>
      <c r="AS76" s="188"/>
      <c r="AT76" s="189"/>
      <c r="AU76" s="189"/>
      <c r="AV76" s="189"/>
      <c r="AW76" s="189"/>
      <c r="AX76" s="189"/>
      <c r="AY76" s="189"/>
      <c r="AZ76" s="190"/>
      <c r="BA76" s="170"/>
      <c r="BB76" s="171"/>
      <c r="BC76" s="172"/>
    </row>
    <row r="77" spans="2:55" ht="13.5" customHeight="1">
      <c r="B77" s="258"/>
      <c r="C77" s="215"/>
      <c r="D77" s="154"/>
      <c r="E77" s="155"/>
      <c r="F77" s="155"/>
      <c r="G77" s="155"/>
      <c r="H77" s="155"/>
      <c r="I77" s="156"/>
      <c r="J77" s="157"/>
      <c r="K77" s="157"/>
      <c r="L77" s="157"/>
      <c r="M77" s="163"/>
      <c r="N77" s="163"/>
      <c r="O77" s="163"/>
      <c r="P77" s="163"/>
      <c r="Q77" s="163"/>
      <c r="R77" s="191"/>
      <c r="S77" s="192"/>
      <c r="T77" s="192"/>
      <c r="U77" s="192"/>
      <c r="V77" s="192"/>
      <c r="W77" s="192"/>
      <c r="X77" s="192"/>
      <c r="Y77" s="193"/>
      <c r="Z77" s="252"/>
      <c r="AA77" s="252"/>
      <c r="AB77" s="253"/>
      <c r="AC77" s="214"/>
      <c r="AD77" s="215"/>
      <c r="AE77" s="154"/>
      <c r="AF77" s="155"/>
      <c r="AG77" s="155"/>
      <c r="AH77" s="155"/>
      <c r="AI77" s="155"/>
      <c r="AJ77" s="156"/>
      <c r="AK77" s="179"/>
      <c r="AL77" s="180"/>
      <c r="AM77" s="181"/>
      <c r="AN77" s="185"/>
      <c r="AO77" s="186"/>
      <c r="AP77" s="186"/>
      <c r="AQ77" s="186"/>
      <c r="AR77" s="187"/>
      <c r="AS77" s="191"/>
      <c r="AT77" s="192"/>
      <c r="AU77" s="192"/>
      <c r="AV77" s="192"/>
      <c r="AW77" s="192"/>
      <c r="AX77" s="192"/>
      <c r="AY77" s="192"/>
      <c r="AZ77" s="193"/>
      <c r="BA77" s="173"/>
      <c r="BB77" s="174"/>
      <c r="BC77" s="175"/>
    </row>
    <row r="78" spans="2:55" ht="13.5" customHeight="1">
      <c r="B78" s="258"/>
      <c r="C78" s="215"/>
      <c r="D78" s="151"/>
      <c r="E78" s="152"/>
      <c r="F78" s="152"/>
      <c r="G78" s="152"/>
      <c r="H78" s="152"/>
      <c r="I78" s="153"/>
      <c r="J78" s="157"/>
      <c r="K78" s="157"/>
      <c r="L78" s="157"/>
      <c r="M78" s="163"/>
      <c r="N78" s="163"/>
      <c r="O78" s="163"/>
      <c r="P78" s="163"/>
      <c r="Q78" s="163"/>
      <c r="R78" s="188"/>
      <c r="S78" s="189"/>
      <c r="T78" s="189"/>
      <c r="U78" s="189"/>
      <c r="V78" s="189"/>
      <c r="W78" s="189"/>
      <c r="X78" s="189"/>
      <c r="Y78" s="190"/>
      <c r="Z78" s="252"/>
      <c r="AA78" s="252"/>
      <c r="AB78" s="253"/>
      <c r="AC78" s="214"/>
      <c r="AD78" s="215"/>
      <c r="AE78" s="151"/>
      <c r="AF78" s="152"/>
      <c r="AG78" s="152"/>
      <c r="AH78" s="152"/>
      <c r="AI78" s="152"/>
      <c r="AJ78" s="153"/>
      <c r="AK78" s="176"/>
      <c r="AL78" s="177"/>
      <c r="AM78" s="178"/>
      <c r="AN78" s="182"/>
      <c r="AO78" s="183"/>
      <c r="AP78" s="183"/>
      <c r="AQ78" s="183"/>
      <c r="AR78" s="184"/>
      <c r="AS78" s="188"/>
      <c r="AT78" s="189"/>
      <c r="AU78" s="189"/>
      <c r="AV78" s="189"/>
      <c r="AW78" s="189"/>
      <c r="AX78" s="189"/>
      <c r="AY78" s="189"/>
      <c r="AZ78" s="190"/>
      <c r="BA78" s="170"/>
      <c r="BB78" s="171"/>
      <c r="BC78" s="172"/>
    </row>
    <row r="79" spans="2:55" ht="13.5" customHeight="1">
      <c r="B79" s="258"/>
      <c r="C79" s="215"/>
      <c r="D79" s="154"/>
      <c r="E79" s="155"/>
      <c r="F79" s="155"/>
      <c r="G79" s="155"/>
      <c r="H79" s="155"/>
      <c r="I79" s="156"/>
      <c r="J79" s="157"/>
      <c r="K79" s="157"/>
      <c r="L79" s="157"/>
      <c r="M79" s="163"/>
      <c r="N79" s="163"/>
      <c r="O79" s="163"/>
      <c r="P79" s="163"/>
      <c r="Q79" s="163"/>
      <c r="R79" s="191"/>
      <c r="S79" s="192"/>
      <c r="T79" s="192"/>
      <c r="U79" s="192"/>
      <c r="V79" s="192"/>
      <c r="W79" s="192"/>
      <c r="X79" s="192"/>
      <c r="Y79" s="193"/>
      <c r="Z79" s="252"/>
      <c r="AA79" s="252"/>
      <c r="AB79" s="253"/>
      <c r="AC79" s="214"/>
      <c r="AD79" s="215"/>
      <c r="AE79" s="154"/>
      <c r="AF79" s="155"/>
      <c r="AG79" s="155"/>
      <c r="AH79" s="155"/>
      <c r="AI79" s="155"/>
      <c r="AJ79" s="156"/>
      <c r="AK79" s="179"/>
      <c r="AL79" s="180"/>
      <c r="AM79" s="181"/>
      <c r="AN79" s="185"/>
      <c r="AO79" s="186"/>
      <c r="AP79" s="186"/>
      <c r="AQ79" s="186"/>
      <c r="AR79" s="187"/>
      <c r="AS79" s="191"/>
      <c r="AT79" s="192"/>
      <c r="AU79" s="192"/>
      <c r="AV79" s="192"/>
      <c r="AW79" s="192"/>
      <c r="AX79" s="192"/>
      <c r="AY79" s="192"/>
      <c r="AZ79" s="193"/>
      <c r="BA79" s="173"/>
      <c r="BB79" s="174"/>
      <c r="BC79" s="175"/>
    </row>
    <row r="80" spans="2:55" ht="13.5" customHeight="1">
      <c r="B80" s="258"/>
      <c r="C80" s="215"/>
      <c r="D80" s="151"/>
      <c r="E80" s="152"/>
      <c r="F80" s="152"/>
      <c r="G80" s="152"/>
      <c r="H80" s="152"/>
      <c r="I80" s="153"/>
      <c r="J80" s="157"/>
      <c r="K80" s="157"/>
      <c r="L80" s="157"/>
      <c r="M80" s="163"/>
      <c r="N80" s="163"/>
      <c r="O80" s="163"/>
      <c r="P80" s="163"/>
      <c r="Q80" s="163"/>
      <c r="R80" s="188"/>
      <c r="S80" s="189"/>
      <c r="T80" s="189"/>
      <c r="U80" s="189"/>
      <c r="V80" s="189"/>
      <c r="W80" s="189"/>
      <c r="X80" s="189"/>
      <c r="Y80" s="190"/>
      <c r="Z80" s="252"/>
      <c r="AA80" s="252"/>
      <c r="AB80" s="253"/>
      <c r="AC80" s="214"/>
      <c r="AD80" s="215"/>
      <c r="AE80" s="151"/>
      <c r="AF80" s="152"/>
      <c r="AG80" s="152"/>
      <c r="AH80" s="152"/>
      <c r="AI80" s="152"/>
      <c r="AJ80" s="153"/>
      <c r="AK80" s="176"/>
      <c r="AL80" s="177"/>
      <c r="AM80" s="178"/>
      <c r="AN80" s="182"/>
      <c r="AO80" s="183"/>
      <c r="AP80" s="183"/>
      <c r="AQ80" s="183"/>
      <c r="AR80" s="184"/>
      <c r="AS80" s="188"/>
      <c r="AT80" s="189"/>
      <c r="AU80" s="189"/>
      <c r="AV80" s="189"/>
      <c r="AW80" s="189"/>
      <c r="AX80" s="189"/>
      <c r="AY80" s="189"/>
      <c r="AZ80" s="190"/>
      <c r="BA80" s="170"/>
      <c r="BB80" s="171"/>
      <c r="BC80" s="172"/>
    </row>
    <row r="81" spans="2:55" ht="13.5" customHeight="1">
      <c r="B81" s="258"/>
      <c r="C81" s="215"/>
      <c r="D81" s="154"/>
      <c r="E81" s="155"/>
      <c r="F81" s="155"/>
      <c r="G81" s="155"/>
      <c r="H81" s="155"/>
      <c r="I81" s="156"/>
      <c r="J81" s="157"/>
      <c r="K81" s="157"/>
      <c r="L81" s="157"/>
      <c r="M81" s="163"/>
      <c r="N81" s="163"/>
      <c r="O81" s="163"/>
      <c r="P81" s="163"/>
      <c r="Q81" s="163"/>
      <c r="R81" s="191"/>
      <c r="S81" s="192"/>
      <c r="T81" s="192"/>
      <c r="U81" s="192"/>
      <c r="V81" s="192"/>
      <c r="W81" s="192"/>
      <c r="X81" s="192"/>
      <c r="Y81" s="193"/>
      <c r="Z81" s="252"/>
      <c r="AA81" s="252"/>
      <c r="AB81" s="253"/>
      <c r="AC81" s="214"/>
      <c r="AD81" s="215"/>
      <c r="AE81" s="154"/>
      <c r="AF81" s="155"/>
      <c r="AG81" s="155"/>
      <c r="AH81" s="155"/>
      <c r="AI81" s="155"/>
      <c r="AJ81" s="156"/>
      <c r="AK81" s="179"/>
      <c r="AL81" s="180"/>
      <c r="AM81" s="181"/>
      <c r="AN81" s="185"/>
      <c r="AO81" s="186"/>
      <c r="AP81" s="186"/>
      <c r="AQ81" s="186"/>
      <c r="AR81" s="187"/>
      <c r="AS81" s="191"/>
      <c r="AT81" s="192"/>
      <c r="AU81" s="192"/>
      <c r="AV81" s="192"/>
      <c r="AW81" s="192"/>
      <c r="AX81" s="192"/>
      <c r="AY81" s="192"/>
      <c r="AZ81" s="193"/>
      <c r="BA81" s="173"/>
      <c r="BB81" s="174"/>
      <c r="BC81" s="175"/>
    </row>
    <row r="82" spans="2:55" ht="13.5" customHeight="1">
      <c r="B82" s="258"/>
      <c r="C82" s="215"/>
      <c r="D82" s="151"/>
      <c r="E82" s="152"/>
      <c r="F82" s="152"/>
      <c r="G82" s="152"/>
      <c r="H82" s="152"/>
      <c r="I82" s="153"/>
      <c r="J82" s="157"/>
      <c r="K82" s="157"/>
      <c r="L82" s="157"/>
      <c r="M82" s="163"/>
      <c r="N82" s="163"/>
      <c r="O82" s="163"/>
      <c r="P82" s="163"/>
      <c r="Q82" s="163"/>
      <c r="R82" s="188"/>
      <c r="S82" s="189"/>
      <c r="T82" s="189"/>
      <c r="U82" s="189"/>
      <c r="V82" s="189"/>
      <c r="W82" s="189"/>
      <c r="X82" s="189"/>
      <c r="Y82" s="190"/>
      <c r="Z82" s="252"/>
      <c r="AA82" s="252"/>
      <c r="AB82" s="253"/>
      <c r="AC82" s="214"/>
      <c r="AD82" s="215"/>
      <c r="AE82" s="151"/>
      <c r="AF82" s="152"/>
      <c r="AG82" s="152"/>
      <c r="AH82" s="152"/>
      <c r="AI82" s="152"/>
      <c r="AJ82" s="153"/>
      <c r="AK82" s="176"/>
      <c r="AL82" s="177"/>
      <c r="AM82" s="178"/>
      <c r="AN82" s="182"/>
      <c r="AO82" s="183"/>
      <c r="AP82" s="183"/>
      <c r="AQ82" s="183"/>
      <c r="AR82" s="184"/>
      <c r="AS82" s="188"/>
      <c r="AT82" s="189"/>
      <c r="AU82" s="189"/>
      <c r="AV82" s="189"/>
      <c r="AW82" s="189"/>
      <c r="AX82" s="189"/>
      <c r="AY82" s="189"/>
      <c r="AZ82" s="190"/>
      <c r="BA82" s="170"/>
      <c r="BB82" s="171"/>
      <c r="BC82" s="172"/>
    </row>
    <row r="83" spans="2:55" ht="13.5" customHeight="1">
      <c r="B83" s="258"/>
      <c r="C83" s="215"/>
      <c r="D83" s="154"/>
      <c r="E83" s="155"/>
      <c r="F83" s="155"/>
      <c r="G83" s="155"/>
      <c r="H83" s="155"/>
      <c r="I83" s="156"/>
      <c r="J83" s="157"/>
      <c r="K83" s="157"/>
      <c r="L83" s="157"/>
      <c r="M83" s="163"/>
      <c r="N83" s="163"/>
      <c r="O83" s="163"/>
      <c r="P83" s="163"/>
      <c r="Q83" s="163"/>
      <c r="R83" s="191"/>
      <c r="S83" s="192"/>
      <c r="T83" s="192"/>
      <c r="U83" s="192"/>
      <c r="V83" s="192"/>
      <c r="W83" s="192"/>
      <c r="X83" s="192"/>
      <c r="Y83" s="193"/>
      <c r="Z83" s="252"/>
      <c r="AA83" s="252"/>
      <c r="AB83" s="253"/>
      <c r="AC83" s="214"/>
      <c r="AD83" s="215"/>
      <c r="AE83" s="154"/>
      <c r="AF83" s="155"/>
      <c r="AG83" s="155"/>
      <c r="AH83" s="155"/>
      <c r="AI83" s="155"/>
      <c r="AJ83" s="156"/>
      <c r="AK83" s="179"/>
      <c r="AL83" s="180"/>
      <c r="AM83" s="181"/>
      <c r="AN83" s="185"/>
      <c r="AO83" s="186"/>
      <c r="AP83" s="186"/>
      <c r="AQ83" s="186"/>
      <c r="AR83" s="187"/>
      <c r="AS83" s="191"/>
      <c r="AT83" s="192"/>
      <c r="AU83" s="192"/>
      <c r="AV83" s="192"/>
      <c r="AW83" s="192"/>
      <c r="AX83" s="192"/>
      <c r="AY83" s="192"/>
      <c r="AZ83" s="193"/>
      <c r="BA83" s="173"/>
      <c r="BB83" s="174"/>
      <c r="BC83" s="175"/>
    </row>
    <row r="84" spans="2:55" ht="13.5" customHeight="1">
      <c r="B84" s="258"/>
      <c r="C84" s="215"/>
      <c r="D84" s="151"/>
      <c r="E84" s="152"/>
      <c r="F84" s="152"/>
      <c r="G84" s="152"/>
      <c r="H84" s="152"/>
      <c r="I84" s="153"/>
      <c r="J84" s="157"/>
      <c r="K84" s="157"/>
      <c r="L84" s="157"/>
      <c r="M84" s="163"/>
      <c r="N84" s="163"/>
      <c r="O84" s="163"/>
      <c r="P84" s="163"/>
      <c r="Q84" s="163"/>
      <c r="R84" s="188"/>
      <c r="S84" s="189"/>
      <c r="T84" s="189"/>
      <c r="U84" s="189"/>
      <c r="V84" s="189"/>
      <c r="W84" s="189"/>
      <c r="X84" s="189"/>
      <c r="Y84" s="190"/>
      <c r="Z84" s="252"/>
      <c r="AA84" s="252"/>
      <c r="AB84" s="253"/>
      <c r="AC84" s="214"/>
      <c r="AD84" s="215"/>
      <c r="AE84" s="151"/>
      <c r="AF84" s="152"/>
      <c r="AG84" s="152"/>
      <c r="AH84" s="152"/>
      <c r="AI84" s="152"/>
      <c r="AJ84" s="153"/>
      <c r="AK84" s="176"/>
      <c r="AL84" s="177"/>
      <c r="AM84" s="178"/>
      <c r="AN84" s="182"/>
      <c r="AO84" s="183"/>
      <c r="AP84" s="183"/>
      <c r="AQ84" s="183"/>
      <c r="AR84" s="184"/>
      <c r="AS84" s="188"/>
      <c r="AT84" s="189"/>
      <c r="AU84" s="189"/>
      <c r="AV84" s="189"/>
      <c r="AW84" s="189"/>
      <c r="AX84" s="189"/>
      <c r="AY84" s="189"/>
      <c r="AZ84" s="190"/>
      <c r="BA84" s="170"/>
      <c r="BB84" s="171"/>
      <c r="BC84" s="172"/>
    </row>
    <row r="85" spans="2:55" ht="13.5" customHeight="1">
      <c r="B85" s="258"/>
      <c r="C85" s="215"/>
      <c r="D85" s="154"/>
      <c r="E85" s="155"/>
      <c r="F85" s="155"/>
      <c r="G85" s="155"/>
      <c r="H85" s="155"/>
      <c r="I85" s="156"/>
      <c r="J85" s="157"/>
      <c r="K85" s="157"/>
      <c r="L85" s="157"/>
      <c r="M85" s="163"/>
      <c r="N85" s="163"/>
      <c r="O85" s="163"/>
      <c r="P85" s="163"/>
      <c r="Q85" s="163"/>
      <c r="R85" s="191"/>
      <c r="S85" s="192"/>
      <c r="T85" s="192"/>
      <c r="U85" s="192"/>
      <c r="V85" s="192"/>
      <c r="W85" s="192"/>
      <c r="X85" s="192"/>
      <c r="Y85" s="193"/>
      <c r="Z85" s="252"/>
      <c r="AA85" s="252"/>
      <c r="AB85" s="253"/>
      <c r="AC85" s="214"/>
      <c r="AD85" s="215"/>
      <c r="AE85" s="154"/>
      <c r="AF85" s="155"/>
      <c r="AG85" s="155"/>
      <c r="AH85" s="155"/>
      <c r="AI85" s="155"/>
      <c r="AJ85" s="156"/>
      <c r="AK85" s="179"/>
      <c r="AL85" s="180"/>
      <c r="AM85" s="181"/>
      <c r="AN85" s="185"/>
      <c r="AO85" s="186"/>
      <c r="AP85" s="186"/>
      <c r="AQ85" s="186"/>
      <c r="AR85" s="187"/>
      <c r="AS85" s="191"/>
      <c r="AT85" s="192"/>
      <c r="AU85" s="192"/>
      <c r="AV85" s="192"/>
      <c r="AW85" s="192"/>
      <c r="AX85" s="192"/>
      <c r="AY85" s="192"/>
      <c r="AZ85" s="193"/>
      <c r="BA85" s="173"/>
      <c r="BB85" s="174"/>
      <c r="BC85" s="175"/>
    </row>
    <row r="86" spans="2:55" ht="13.5" customHeight="1">
      <c r="B86" s="258"/>
      <c r="C86" s="215"/>
      <c r="D86" s="151"/>
      <c r="E86" s="152"/>
      <c r="F86" s="152"/>
      <c r="G86" s="152"/>
      <c r="H86" s="152"/>
      <c r="I86" s="153"/>
      <c r="J86" s="157"/>
      <c r="K86" s="157"/>
      <c r="L86" s="157"/>
      <c r="M86" s="163"/>
      <c r="N86" s="163"/>
      <c r="O86" s="163"/>
      <c r="P86" s="163"/>
      <c r="Q86" s="163"/>
      <c r="R86" s="188"/>
      <c r="S86" s="189"/>
      <c r="T86" s="189"/>
      <c r="U86" s="189"/>
      <c r="V86" s="189"/>
      <c r="W86" s="189"/>
      <c r="X86" s="189"/>
      <c r="Y86" s="190"/>
      <c r="Z86" s="252"/>
      <c r="AA86" s="252"/>
      <c r="AB86" s="253"/>
      <c r="AC86" s="214"/>
      <c r="AD86" s="215"/>
      <c r="AE86" s="151"/>
      <c r="AF86" s="152"/>
      <c r="AG86" s="152"/>
      <c r="AH86" s="152"/>
      <c r="AI86" s="152"/>
      <c r="AJ86" s="153"/>
      <c r="AK86" s="176"/>
      <c r="AL86" s="177"/>
      <c r="AM86" s="178"/>
      <c r="AN86" s="182"/>
      <c r="AO86" s="183"/>
      <c r="AP86" s="183"/>
      <c r="AQ86" s="183"/>
      <c r="AR86" s="184"/>
      <c r="AS86" s="188"/>
      <c r="AT86" s="189"/>
      <c r="AU86" s="189"/>
      <c r="AV86" s="189"/>
      <c r="AW86" s="189"/>
      <c r="AX86" s="189"/>
      <c r="AY86" s="189"/>
      <c r="AZ86" s="190"/>
      <c r="BA86" s="170"/>
      <c r="BB86" s="171"/>
      <c r="BC86" s="172"/>
    </row>
    <row r="87" spans="2:55" ht="13.5" customHeight="1">
      <c r="B87" s="258"/>
      <c r="C87" s="215"/>
      <c r="D87" s="154"/>
      <c r="E87" s="155"/>
      <c r="F87" s="155"/>
      <c r="G87" s="155"/>
      <c r="H87" s="155"/>
      <c r="I87" s="156"/>
      <c r="J87" s="157"/>
      <c r="K87" s="157"/>
      <c r="L87" s="157"/>
      <c r="M87" s="163"/>
      <c r="N87" s="163"/>
      <c r="O87" s="163"/>
      <c r="P87" s="163"/>
      <c r="Q87" s="163"/>
      <c r="R87" s="191"/>
      <c r="S87" s="192"/>
      <c r="T87" s="192"/>
      <c r="U87" s="192"/>
      <c r="V87" s="192"/>
      <c r="W87" s="192"/>
      <c r="X87" s="192"/>
      <c r="Y87" s="193"/>
      <c r="Z87" s="252"/>
      <c r="AA87" s="252"/>
      <c r="AB87" s="253"/>
      <c r="AC87" s="214"/>
      <c r="AD87" s="215"/>
      <c r="AE87" s="154"/>
      <c r="AF87" s="155"/>
      <c r="AG87" s="155"/>
      <c r="AH87" s="155"/>
      <c r="AI87" s="155"/>
      <c r="AJ87" s="156"/>
      <c r="AK87" s="179"/>
      <c r="AL87" s="180"/>
      <c r="AM87" s="181"/>
      <c r="AN87" s="185"/>
      <c r="AO87" s="186"/>
      <c r="AP87" s="186"/>
      <c r="AQ87" s="186"/>
      <c r="AR87" s="187"/>
      <c r="AS87" s="191"/>
      <c r="AT87" s="192"/>
      <c r="AU87" s="192"/>
      <c r="AV87" s="192"/>
      <c r="AW87" s="192"/>
      <c r="AX87" s="192"/>
      <c r="AY87" s="192"/>
      <c r="AZ87" s="193"/>
      <c r="BA87" s="173"/>
      <c r="BB87" s="174"/>
      <c r="BC87" s="175"/>
    </row>
    <row r="88" spans="2:55" ht="13.5" customHeight="1">
      <c r="B88" s="258"/>
      <c r="C88" s="215"/>
      <c r="D88" s="151"/>
      <c r="E88" s="152"/>
      <c r="F88" s="152"/>
      <c r="G88" s="152"/>
      <c r="H88" s="152"/>
      <c r="I88" s="153"/>
      <c r="J88" s="157"/>
      <c r="K88" s="157"/>
      <c r="L88" s="157"/>
      <c r="M88" s="163"/>
      <c r="N88" s="163"/>
      <c r="O88" s="163"/>
      <c r="P88" s="163"/>
      <c r="Q88" s="163"/>
      <c r="R88" s="188"/>
      <c r="S88" s="189"/>
      <c r="T88" s="189"/>
      <c r="U88" s="189"/>
      <c r="V88" s="189"/>
      <c r="W88" s="189"/>
      <c r="X88" s="189"/>
      <c r="Y88" s="190"/>
      <c r="Z88" s="252"/>
      <c r="AA88" s="252"/>
      <c r="AB88" s="253"/>
      <c r="AC88" s="214"/>
      <c r="AD88" s="215"/>
      <c r="AE88" s="151"/>
      <c r="AF88" s="152"/>
      <c r="AG88" s="152"/>
      <c r="AH88" s="152"/>
      <c r="AI88" s="152"/>
      <c r="AJ88" s="153"/>
      <c r="AK88" s="176"/>
      <c r="AL88" s="177"/>
      <c r="AM88" s="178"/>
      <c r="AN88" s="182"/>
      <c r="AO88" s="183"/>
      <c r="AP88" s="183"/>
      <c r="AQ88" s="183"/>
      <c r="AR88" s="184"/>
      <c r="AS88" s="188"/>
      <c r="AT88" s="189"/>
      <c r="AU88" s="189"/>
      <c r="AV88" s="189"/>
      <c r="AW88" s="189"/>
      <c r="AX88" s="189"/>
      <c r="AY88" s="189"/>
      <c r="AZ88" s="190"/>
      <c r="BA88" s="170"/>
      <c r="BB88" s="171"/>
      <c r="BC88" s="172"/>
    </row>
    <row r="89" spans="2:55" ht="13.5" customHeight="1">
      <c r="B89" s="258"/>
      <c r="C89" s="215"/>
      <c r="D89" s="154"/>
      <c r="E89" s="155"/>
      <c r="F89" s="155"/>
      <c r="G89" s="155"/>
      <c r="H89" s="155"/>
      <c r="I89" s="156"/>
      <c r="J89" s="157"/>
      <c r="K89" s="157"/>
      <c r="L89" s="157"/>
      <c r="M89" s="163"/>
      <c r="N89" s="163"/>
      <c r="O89" s="163"/>
      <c r="P89" s="163"/>
      <c r="Q89" s="163"/>
      <c r="R89" s="191"/>
      <c r="S89" s="192"/>
      <c r="T89" s="192"/>
      <c r="U89" s="192"/>
      <c r="V89" s="192"/>
      <c r="W89" s="192"/>
      <c r="X89" s="192"/>
      <c r="Y89" s="193"/>
      <c r="Z89" s="252"/>
      <c r="AA89" s="252"/>
      <c r="AB89" s="253"/>
      <c r="AC89" s="214"/>
      <c r="AD89" s="215"/>
      <c r="AE89" s="154"/>
      <c r="AF89" s="155"/>
      <c r="AG89" s="155"/>
      <c r="AH89" s="155"/>
      <c r="AI89" s="155"/>
      <c r="AJ89" s="156"/>
      <c r="AK89" s="179"/>
      <c r="AL89" s="180"/>
      <c r="AM89" s="181"/>
      <c r="AN89" s="185"/>
      <c r="AO89" s="186"/>
      <c r="AP89" s="186"/>
      <c r="AQ89" s="186"/>
      <c r="AR89" s="187"/>
      <c r="AS89" s="191"/>
      <c r="AT89" s="192"/>
      <c r="AU89" s="192"/>
      <c r="AV89" s="192"/>
      <c r="AW89" s="192"/>
      <c r="AX89" s="192"/>
      <c r="AY89" s="192"/>
      <c r="AZ89" s="193"/>
      <c r="BA89" s="173"/>
      <c r="BB89" s="174"/>
      <c r="BC89" s="175"/>
    </row>
    <row r="90" spans="2:55" ht="13.5" customHeight="1">
      <c r="B90" s="258"/>
      <c r="C90" s="215"/>
      <c r="D90" s="151"/>
      <c r="E90" s="152"/>
      <c r="F90" s="152"/>
      <c r="G90" s="152"/>
      <c r="H90" s="152"/>
      <c r="I90" s="153"/>
      <c r="J90" s="157"/>
      <c r="K90" s="157"/>
      <c r="L90" s="157"/>
      <c r="M90" s="163"/>
      <c r="N90" s="163"/>
      <c r="O90" s="163"/>
      <c r="P90" s="163"/>
      <c r="Q90" s="163"/>
      <c r="R90" s="188"/>
      <c r="S90" s="189"/>
      <c r="T90" s="189"/>
      <c r="U90" s="189"/>
      <c r="V90" s="189"/>
      <c r="W90" s="189"/>
      <c r="X90" s="189"/>
      <c r="Y90" s="190"/>
      <c r="Z90" s="252"/>
      <c r="AA90" s="252"/>
      <c r="AB90" s="253"/>
      <c r="AC90" s="214"/>
      <c r="AD90" s="215"/>
      <c r="AE90" s="151"/>
      <c r="AF90" s="152"/>
      <c r="AG90" s="152"/>
      <c r="AH90" s="152"/>
      <c r="AI90" s="152"/>
      <c r="AJ90" s="153"/>
      <c r="AK90" s="176"/>
      <c r="AL90" s="177"/>
      <c r="AM90" s="178"/>
      <c r="AN90" s="182"/>
      <c r="AO90" s="183"/>
      <c r="AP90" s="183"/>
      <c r="AQ90" s="183"/>
      <c r="AR90" s="184"/>
      <c r="AS90" s="188"/>
      <c r="AT90" s="189"/>
      <c r="AU90" s="189"/>
      <c r="AV90" s="189"/>
      <c r="AW90" s="189"/>
      <c r="AX90" s="189"/>
      <c r="AY90" s="189"/>
      <c r="AZ90" s="190"/>
      <c r="BA90" s="170"/>
      <c r="BB90" s="171"/>
      <c r="BC90" s="172"/>
    </row>
    <row r="91" spans="2:55" ht="13.5" customHeight="1" thickBot="1">
      <c r="B91" s="264"/>
      <c r="C91" s="217"/>
      <c r="D91" s="202"/>
      <c r="E91" s="203"/>
      <c r="F91" s="203"/>
      <c r="G91" s="203"/>
      <c r="H91" s="203"/>
      <c r="I91" s="204"/>
      <c r="J91" s="291"/>
      <c r="K91" s="291"/>
      <c r="L91" s="291"/>
      <c r="M91" s="292"/>
      <c r="N91" s="292"/>
      <c r="O91" s="292"/>
      <c r="P91" s="292"/>
      <c r="Q91" s="292"/>
      <c r="R91" s="211"/>
      <c r="S91" s="212"/>
      <c r="T91" s="212"/>
      <c r="U91" s="212"/>
      <c r="V91" s="212"/>
      <c r="W91" s="212"/>
      <c r="X91" s="212"/>
      <c r="Y91" s="213"/>
      <c r="Z91" s="262"/>
      <c r="AA91" s="262"/>
      <c r="AB91" s="263"/>
      <c r="AC91" s="216"/>
      <c r="AD91" s="217"/>
      <c r="AE91" s="202"/>
      <c r="AF91" s="203"/>
      <c r="AG91" s="203"/>
      <c r="AH91" s="203"/>
      <c r="AI91" s="203"/>
      <c r="AJ91" s="204"/>
      <c r="AK91" s="205"/>
      <c r="AL91" s="206"/>
      <c r="AM91" s="207"/>
      <c r="AN91" s="208"/>
      <c r="AO91" s="209"/>
      <c r="AP91" s="209"/>
      <c r="AQ91" s="209"/>
      <c r="AR91" s="210"/>
      <c r="AS91" s="211"/>
      <c r="AT91" s="212"/>
      <c r="AU91" s="212"/>
      <c r="AV91" s="212"/>
      <c r="AW91" s="212"/>
      <c r="AX91" s="212"/>
      <c r="AY91" s="212"/>
      <c r="AZ91" s="213"/>
      <c r="BA91" s="199"/>
      <c r="BB91" s="200"/>
      <c r="BC91" s="201"/>
    </row>
    <row r="92" spans="2:55" ht="13.5" customHeight="1">
      <c r="B92" s="66"/>
      <c r="C92" s="66"/>
      <c r="D92" s="61"/>
      <c r="E92" s="61"/>
      <c r="F92" s="61"/>
      <c r="G92" s="61"/>
      <c r="H92" s="61"/>
      <c r="I92" s="61"/>
      <c r="J92" s="57"/>
      <c r="K92" s="57"/>
      <c r="L92" s="57"/>
      <c r="M92" s="57"/>
      <c r="N92" s="57"/>
      <c r="O92" s="57"/>
      <c r="P92" s="57"/>
      <c r="Q92" s="57"/>
      <c r="R92" s="67"/>
      <c r="S92" s="67"/>
      <c r="T92" s="67"/>
      <c r="U92" s="67"/>
      <c r="V92" s="67"/>
      <c r="W92" s="67"/>
      <c r="X92" s="67"/>
      <c r="Y92" s="67"/>
      <c r="Z92" s="68"/>
      <c r="AA92" s="68"/>
      <c r="AB92" s="68"/>
      <c r="AC92" s="66"/>
      <c r="AD92" s="66"/>
      <c r="AE92" s="61"/>
      <c r="AF92" s="61"/>
      <c r="AG92" s="61"/>
      <c r="AH92" s="61"/>
      <c r="AI92" s="61"/>
      <c r="AJ92" s="61"/>
      <c r="AK92" s="57"/>
      <c r="AL92" s="57"/>
      <c r="AM92" s="57"/>
      <c r="AN92" s="57"/>
      <c r="AO92" s="57"/>
      <c r="AP92" s="57"/>
      <c r="AQ92" s="57"/>
      <c r="AR92" s="57"/>
      <c r="AS92" s="67"/>
      <c r="AT92" s="67"/>
      <c r="AU92" s="67"/>
      <c r="AV92" s="67"/>
      <c r="AW92" s="67"/>
      <c r="AX92" s="67"/>
      <c r="AY92" s="67"/>
      <c r="AZ92" s="67"/>
      <c r="BA92" s="68"/>
      <c r="BB92" s="68"/>
      <c r="BC92" s="68"/>
    </row>
    <row r="93" spans="2:55" ht="13.5" customHeight="1">
      <c r="B93" s="165" t="str">
        <f>B46</f>
        <v>本登録用紙に記載された個人情報は、公益財団法人日本ソフトボール協会ならびに都道府県ソフトボール協会で情報管理することのほか、都道府県ソフトボール協会より関係資料送付等の際に利用すること。</v>
      </c>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row>
    <row r="94" spans="2:55" ht="13.5" customHeight="1">
      <c r="B94" s="165" t="str">
        <f>B47</f>
        <v>または公益財団法人日本ソフトボール協会より「ＪＳＡソフトボール機関誌」送付の際に第三者（発送委託業者）へ提供し利用しますことを予めご承知おきくださいますようお願いいたします。</v>
      </c>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row>
  </sheetData>
  <sheetProtection sheet="1" objects="1" scenarios="1"/>
  <mergeCells count="506">
    <mergeCell ref="P62:R62"/>
    <mergeCell ref="S62:AB62"/>
    <mergeCell ref="P63:R63"/>
    <mergeCell ref="S63:AB63"/>
    <mergeCell ref="AF56:AF57"/>
    <mergeCell ref="AG56:AG57"/>
    <mergeCell ref="AH56:BC56"/>
    <mergeCell ref="AH57:BC57"/>
    <mergeCell ref="F56:W57"/>
    <mergeCell ref="X56:AB57"/>
    <mergeCell ref="AC56:AC57"/>
    <mergeCell ref="AD56:AE57"/>
    <mergeCell ref="AH10:BC10"/>
    <mergeCell ref="AE50:AE55"/>
    <mergeCell ref="AF50:AF55"/>
    <mergeCell ref="AG50:AG55"/>
    <mergeCell ref="AH50:BC50"/>
    <mergeCell ref="AH51:BC51"/>
    <mergeCell ref="AH52:BC52"/>
    <mergeCell ref="AH53:BC53"/>
    <mergeCell ref="AH54:BC54"/>
    <mergeCell ref="AH55:BC55"/>
    <mergeCell ref="X9:AB10"/>
    <mergeCell ref="F9:W10"/>
    <mergeCell ref="AH3:BC3"/>
    <mergeCell ref="AH4:BC4"/>
    <mergeCell ref="AH5:BC5"/>
    <mergeCell ref="AH6:BC6"/>
    <mergeCell ref="AH7:BC7"/>
    <mergeCell ref="AH8:BC8"/>
    <mergeCell ref="AH9:BC9"/>
    <mergeCell ref="AF3:AF8"/>
    <mergeCell ref="AG3:AG8"/>
    <mergeCell ref="AD9:AE10"/>
    <mergeCell ref="AC9:AC10"/>
    <mergeCell ref="AG9:AG10"/>
    <mergeCell ref="AF9:AF10"/>
    <mergeCell ref="W3:W8"/>
    <mergeCell ref="X3:X8"/>
    <mergeCell ref="AE3:AE8"/>
    <mergeCell ref="G64:O65"/>
    <mergeCell ref="Z33:AB34"/>
    <mergeCell ref="Z39:AB40"/>
    <mergeCell ref="R23:Y24"/>
    <mergeCell ref="Z23:AB24"/>
    <mergeCell ref="Z25:AB26"/>
    <mergeCell ref="Z27:AB28"/>
    <mergeCell ref="AK90:AM91"/>
    <mergeCell ref="AN90:AR91"/>
    <mergeCell ref="AS90:AZ91"/>
    <mergeCell ref="BA90:BC91"/>
    <mergeCell ref="R90:Y91"/>
    <mergeCell ref="Z90:AB91"/>
    <mergeCell ref="AC90:AD91"/>
    <mergeCell ref="AE90:AJ91"/>
    <mergeCell ref="B90:C91"/>
    <mergeCell ref="D90:I91"/>
    <mergeCell ref="J90:L91"/>
    <mergeCell ref="M90:Q91"/>
    <mergeCell ref="AK88:AM89"/>
    <mergeCell ref="AN88:AR89"/>
    <mergeCell ref="AS88:AZ89"/>
    <mergeCell ref="BA88:BC89"/>
    <mergeCell ref="R88:Y89"/>
    <mergeCell ref="Z88:AB89"/>
    <mergeCell ref="AC88:AD89"/>
    <mergeCell ref="AE88:AJ89"/>
    <mergeCell ref="B88:C89"/>
    <mergeCell ref="D88:I89"/>
    <mergeCell ref="J88:L89"/>
    <mergeCell ref="M88:Q89"/>
    <mergeCell ref="AK86:AM87"/>
    <mergeCell ref="AN86:AR87"/>
    <mergeCell ref="AS86:AZ87"/>
    <mergeCell ref="BA86:BC87"/>
    <mergeCell ref="R86:Y87"/>
    <mergeCell ref="Z86:AB87"/>
    <mergeCell ref="AC86:AD87"/>
    <mergeCell ref="AE86:AJ87"/>
    <mergeCell ref="B86:C87"/>
    <mergeCell ref="D86:I87"/>
    <mergeCell ref="J86:L87"/>
    <mergeCell ref="M86:Q87"/>
    <mergeCell ref="AK84:AM85"/>
    <mergeCell ref="AN84:AR85"/>
    <mergeCell ref="AS84:AZ85"/>
    <mergeCell ref="BA84:BC85"/>
    <mergeCell ref="R84:Y85"/>
    <mergeCell ref="Z84:AB85"/>
    <mergeCell ref="AC84:AD85"/>
    <mergeCell ref="AE84:AJ85"/>
    <mergeCell ref="B84:C85"/>
    <mergeCell ref="D84:I85"/>
    <mergeCell ref="J84:L85"/>
    <mergeCell ref="M84:Q85"/>
    <mergeCell ref="AK82:AM83"/>
    <mergeCell ref="AN82:AR83"/>
    <mergeCell ref="AS82:AZ83"/>
    <mergeCell ref="BA82:BC83"/>
    <mergeCell ref="R82:Y83"/>
    <mergeCell ref="Z82:AB83"/>
    <mergeCell ref="AC82:AD83"/>
    <mergeCell ref="AE82:AJ83"/>
    <mergeCell ref="B82:C83"/>
    <mergeCell ref="D82:I83"/>
    <mergeCell ref="J82:L83"/>
    <mergeCell ref="M82:Q83"/>
    <mergeCell ref="AK80:AM81"/>
    <mergeCell ref="AN80:AR81"/>
    <mergeCell ref="AS80:AZ81"/>
    <mergeCell ref="BA80:BC81"/>
    <mergeCell ref="R80:Y81"/>
    <mergeCell ref="Z80:AB81"/>
    <mergeCell ref="AC80:AD81"/>
    <mergeCell ref="AE80:AJ81"/>
    <mergeCell ref="B80:C81"/>
    <mergeCell ref="D80:I81"/>
    <mergeCell ref="J80:L81"/>
    <mergeCell ref="M80:Q81"/>
    <mergeCell ref="AK78:AM79"/>
    <mergeCell ref="AN78:AR79"/>
    <mergeCell ref="AS78:AZ79"/>
    <mergeCell ref="BA78:BC79"/>
    <mergeCell ref="R78:Y79"/>
    <mergeCell ref="Z78:AB79"/>
    <mergeCell ref="AC78:AD79"/>
    <mergeCell ref="AE78:AJ79"/>
    <mergeCell ref="B78:C79"/>
    <mergeCell ref="D78:I79"/>
    <mergeCell ref="J78:L79"/>
    <mergeCell ref="M78:Q79"/>
    <mergeCell ref="AK76:AM77"/>
    <mergeCell ref="AN76:AR77"/>
    <mergeCell ref="AS76:AZ77"/>
    <mergeCell ref="BA76:BC77"/>
    <mergeCell ref="R76:Y77"/>
    <mergeCell ref="Z76:AB77"/>
    <mergeCell ref="AC76:AD77"/>
    <mergeCell ref="AE76:AJ77"/>
    <mergeCell ref="B76:C77"/>
    <mergeCell ref="D76:I77"/>
    <mergeCell ref="J76:L77"/>
    <mergeCell ref="M76:Q77"/>
    <mergeCell ref="AK74:AM75"/>
    <mergeCell ref="AN74:AR75"/>
    <mergeCell ref="AS74:AZ75"/>
    <mergeCell ref="BA74:BC75"/>
    <mergeCell ref="BA72:BC73"/>
    <mergeCell ref="A74:A75"/>
    <mergeCell ref="B74:C75"/>
    <mergeCell ref="D74:I75"/>
    <mergeCell ref="J74:L75"/>
    <mergeCell ref="M74:Q75"/>
    <mergeCell ref="R74:Y75"/>
    <mergeCell ref="Z74:AB75"/>
    <mergeCell ref="AC74:AD75"/>
    <mergeCell ref="AE74:AJ75"/>
    <mergeCell ref="AE72:AJ73"/>
    <mergeCell ref="AK72:AM73"/>
    <mergeCell ref="AN72:AR73"/>
    <mergeCell ref="AS72:AZ73"/>
    <mergeCell ref="M72:Q73"/>
    <mergeCell ref="R72:Y73"/>
    <mergeCell ref="Z72:AB73"/>
    <mergeCell ref="AC72:AD73"/>
    <mergeCell ref="A72:A73"/>
    <mergeCell ref="B72:C73"/>
    <mergeCell ref="D72:I73"/>
    <mergeCell ref="J72:L73"/>
    <mergeCell ref="AK70:AM71"/>
    <mergeCell ref="AN70:AR71"/>
    <mergeCell ref="AS70:AZ71"/>
    <mergeCell ref="BA70:BC71"/>
    <mergeCell ref="BA68:BC69"/>
    <mergeCell ref="A70:A71"/>
    <mergeCell ref="B70:C71"/>
    <mergeCell ref="D70:I71"/>
    <mergeCell ref="J70:L71"/>
    <mergeCell ref="M70:Q71"/>
    <mergeCell ref="R70:Y71"/>
    <mergeCell ref="Z70:AB71"/>
    <mergeCell ref="AC70:AD71"/>
    <mergeCell ref="AE70:AJ71"/>
    <mergeCell ref="AE68:AJ69"/>
    <mergeCell ref="AK68:AM69"/>
    <mergeCell ref="AN68:AR69"/>
    <mergeCell ref="AS68:AZ69"/>
    <mergeCell ref="M68:Q69"/>
    <mergeCell ref="R68:Y69"/>
    <mergeCell ref="Z68:AB69"/>
    <mergeCell ref="AC68:AD69"/>
    <mergeCell ref="A68:A69"/>
    <mergeCell ref="B68:C69"/>
    <mergeCell ref="D68:I69"/>
    <mergeCell ref="J68:L69"/>
    <mergeCell ref="AK66:AM67"/>
    <mergeCell ref="AN66:AR67"/>
    <mergeCell ref="AS66:AZ67"/>
    <mergeCell ref="BA66:BC67"/>
    <mergeCell ref="R66:Y67"/>
    <mergeCell ref="Z66:AB67"/>
    <mergeCell ref="AC66:AD67"/>
    <mergeCell ref="AE66:AJ67"/>
    <mergeCell ref="B66:C67"/>
    <mergeCell ref="D66:I67"/>
    <mergeCell ref="J66:L67"/>
    <mergeCell ref="M66:Q67"/>
    <mergeCell ref="AK64:AM65"/>
    <mergeCell ref="AN64:AR65"/>
    <mergeCell ref="AS64:AZ65"/>
    <mergeCell ref="BA64:BC65"/>
    <mergeCell ref="B64:E65"/>
    <mergeCell ref="T64:AA65"/>
    <mergeCell ref="AC64:AD65"/>
    <mergeCell ref="AE64:AJ65"/>
    <mergeCell ref="P64:R65"/>
    <mergeCell ref="BA60:BC61"/>
    <mergeCell ref="F61:H61"/>
    <mergeCell ref="B62:E63"/>
    <mergeCell ref="G62:O63"/>
    <mergeCell ref="AC62:AD63"/>
    <mergeCell ref="AE62:AJ63"/>
    <mergeCell ref="AK62:AM63"/>
    <mergeCell ref="AN62:AR63"/>
    <mergeCell ref="AS62:AZ63"/>
    <mergeCell ref="BA62:BC63"/>
    <mergeCell ref="BA58:BC59"/>
    <mergeCell ref="F59:H59"/>
    <mergeCell ref="B60:E61"/>
    <mergeCell ref="G60:H60"/>
    <mergeCell ref="I60:AB61"/>
    <mergeCell ref="AC60:AD61"/>
    <mergeCell ref="AE60:AJ61"/>
    <mergeCell ref="AK60:AM61"/>
    <mergeCell ref="AN60:AR61"/>
    <mergeCell ref="AS60:AZ61"/>
    <mergeCell ref="B58:E59"/>
    <mergeCell ref="G58:H58"/>
    <mergeCell ref="I58:AB59"/>
    <mergeCell ref="AC58:AD59"/>
    <mergeCell ref="AE58:AJ59"/>
    <mergeCell ref="AK58:AM59"/>
    <mergeCell ref="AN58:AR59"/>
    <mergeCell ref="AS58:AZ59"/>
    <mergeCell ref="B56:E57"/>
    <mergeCell ref="AC50:AD55"/>
    <mergeCell ref="U50:U55"/>
    <mergeCell ref="V50:V55"/>
    <mergeCell ref="W50:W55"/>
    <mergeCell ref="X50:X55"/>
    <mergeCell ref="Q50:Q55"/>
    <mergeCell ref="R50:R55"/>
    <mergeCell ref="Y50:Y55"/>
    <mergeCell ref="Z50:Z55"/>
    <mergeCell ref="AA50:AA55"/>
    <mergeCell ref="AB50:AB55"/>
    <mergeCell ref="S50:S55"/>
    <mergeCell ref="T50:T55"/>
    <mergeCell ref="AH48:AK49"/>
    <mergeCell ref="AL48:AU49"/>
    <mergeCell ref="R48:U49"/>
    <mergeCell ref="X48:Y49"/>
    <mergeCell ref="AA48:AA49"/>
    <mergeCell ref="AB48:AG49"/>
    <mergeCell ref="G13:H13"/>
    <mergeCell ref="F14:H14"/>
    <mergeCell ref="P50:P55"/>
    <mergeCell ref="B50:E55"/>
    <mergeCell ref="K50:K55"/>
    <mergeCell ref="L50:L55"/>
    <mergeCell ref="B23:C24"/>
    <mergeCell ref="B25:C26"/>
    <mergeCell ref="D23:I24"/>
    <mergeCell ref="G15:O16"/>
    <mergeCell ref="B27:C28"/>
    <mergeCell ref="B29:C30"/>
    <mergeCell ref="B31:C32"/>
    <mergeCell ref="M31:Q32"/>
    <mergeCell ref="M27:Q28"/>
    <mergeCell ref="AE11:AJ12"/>
    <mergeCell ref="AC21:AD22"/>
    <mergeCell ref="AC23:AD24"/>
    <mergeCell ref="D21:I22"/>
    <mergeCell ref="J21:L22"/>
    <mergeCell ref="R21:Y22"/>
    <mergeCell ref="Z21:AB22"/>
    <mergeCell ref="AE21:AJ22"/>
    <mergeCell ref="AE23:AJ24"/>
    <mergeCell ref="AE17:AJ18"/>
    <mergeCell ref="AK11:AM12"/>
    <mergeCell ref="AN11:AR12"/>
    <mergeCell ref="AC17:AD18"/>
    <mergeCell ref="AC19:AD20"/>
    <mergeCell ref="AK13:AM14"/>
    <mergeCell ref="AN13:AR14"/>
    <mergeCell ref="AK17:AM18"/>
    <mergeCell ref="AN17:AR18"/>
    <mergeCell ref="AE13:AJ14"/>
    <mergeCell ref="AE15:AJ16"/>
    <mergeCell ref="AS11:AZ12"/>
    <mergeCell ref="BA11:BC12"/>
    <mergeCell ref="D19:I20"/>
    <mergeCell ref="J19:L20"/>
    <mergeCell ref="M19:Q20"/>
    <mergeCell ref="R19:Y20"/>
    <mergeCell ref="Z19:AB20"/>
    <mergeCell ref="AC11:AD12"/>
    <mergeCell ref="AC13:AD14"/>
    <mergeCell ref="AC15:AD16"/>
    <mergeCell ref="R27:Y28"/>
    <mergeCell ref="M29:Q30"/>
    <mergeCell ref="D31:I32"/>
    <mergeCell ref="J31:L32"/>
    <mergeCell ref="D29:I30"/>
    <mergeCell ref="J29:L30"/>
    <mergeCell ref="D27:I28"/>
    <mergeCell ref="J27:L28"/>
    <mergeCell ref="B43:C44"/>
    <mergeCell ref="R37:Y38"/>
    <mergeCell ref="Z37:AB38"/>
    <mergeCell ref="B35:C36"/>
    <mergeCell ref="D35:I36"/>
    <mergeCell ref="J35:L36"/>
    <mergeCell ref="M35:Q36"/>
    <mergeCell ref="B37:C38"/>
    <mergeCell ref="D37:I38"/>
    <mergeCell ref="D43:I44"/>
    <mergeCell ref="Z43:AB44"/>
    <mergeCell ref="J43:L44"/>
    <mergeCell ref="M43:Q44"/>
    <mergeCell ref="R39:Y40"/>
    <mergeCell ref="Z41:AB42"/>
    <mergeCell ref="J39:L40"/>
    <mergeCell ref="M39:Q40"/>
    <mergeCell ref="R43:Y44"/>
    <mergeCell ref="R41:Y42"/>
    <mergeCell ref="B41:C42"/>
    <mergeCell ref="D41:I42"/>
    <mergeCell ref="J41:L42"/>
    <mergeCell ref="M41:Q42"/>
    <mergeCell ref="M33:Q34"/>
    <mergeCell ref="B39:C40"/>
    <mergeCell ref="D39:I40"/>
    <mergeCell ref="I13:AB14"/>
    <mergeCell ref="J37:L38"/>
    <mergeCell ref="M37:Q38"/>
    <mergeCell ref="R35:Y36"/>
    <mergeCell ref="Z35:AB36"/>
    <mergeCell ref="R29:Y30"/>
    <mergeCell ref="B33:C34"/>
    <mergeCell ref="R33:Y34"/>
    <mergeCell ref="T17:AA18"/>
    <mergeCell ref="V3:V8"/>
    <mergeCell ref="AA3:AA8"/>
    <mergeCell ref="R25:Y26"/>
    <mergeCell ref="Z29:AB30"/>
    <mergeCell ref="R31:Y32"/>
    <mergeCell ref="Z31:AB32"/>
    <mergeCell ref="S15:AB15"/>
    <mergeCell ref="S16:AB16"/>
    <mergeCell ref="S3:S8"/>
    <mergeCell ref="T3:T8"/>
    <mergeCell ref="U3:U8"/>
    <mergeCell ref="P3:P8"/>
    <mergeCell ref="Q3:Q8"/>
    <mergeCell ref="R3:R8"/>
    <mergeCell ref="A21:A22"/>
    <mergeCell ref="B15:E16"/>
    <mergeCell ref="B3:E8"/>
    <mergeCell ref="B9:E10"/>
    <mergeCell ref="B11:E12"/>
    <mergeCell ref="B13:E14"/>
    <mergeCell ref="B17:E18"/>
    <mergeCell ref="B19:C20"/>
    <mergeCell ref="B21:C22"/>
    <mergeCell ref="AB3:AB8"/>
    <mergeCell ref="AC3:AD8"/>
    <mergeCell ref="Y3:Y8"/>
    <mergeCell ref="Z3:Z8"/>
    <mergeCell ref="AC39:AD40"/>
    <mergeCell ref="AC41:AD42"/>
    <mergeCell ref="AC43:AD44"/>
    <mergeCell ref="AC29:AD30"/>
    <mergeCell ref="AC31:AD32"/>
    <mergeCell ref="AC33:AD34"/>
    <mergeCell ref="AC35:AD36"/>
    <mergeCell ref="AE25:AJ26"/>
    <mergeCell ref="AC37:AD38"/>
    <mergeCell ref="AC25:AD26"/>
    <mergeCell ref="AC27:AD28"/>
    <mergeCell ref="AE19:AJ20"/>
    <mergeCell ref="AS13:AZ14"/>
    <mergeCell ref="BA13:BC14"/>
    <mergeCell ref="AK15:AM16"/>
    <mergeCell ref="AN15:AR16"/>
    <mergeCell ref="AS15:AZ16"/>
    <mergeCell ref="BA15:BC16"/>
    <mergeCell ref="AS17:AZ18"/>
    <mergeCell ref="BA17:BC18"/>
    <mergeCell ref="AK19:AM20"/>
    <mergeCell ref="AN19:AR20"/>
    <mergeCell ref="AS19:AZ20"/>
    <mergeCell ref="BA19:BC20"/>
    <mergeCell ref="AS23:AZ24"/>
    <mergeCell ref="BA23:BC24"/>
    <mergeCell ref="AK21:AM22"/>
    <mergeCell ref="AN21:AR22"/>
    <mergeCell ref="AS21:AZ22"/>
    <mergeCell ref="BA21:BC22"/>
    <mergeCell ref="BA29:BC30"/>
    <mergeCell ref="AE27:AJ28"/>
    <mergeCell ref="AK27:AM28"/>
    <mergeCell ref="AN27:AR28"/>
    <mergeCell ref="AS27:AZ28"/>
    <mergeCell ref="AE29:AJ30"/>
    <mergeCell ref="AK29:AM30"/>
    <mergeCell ref="AN29:AR30"/>
    <mergeCell ref="AS29:AZ30"/>
    <mergeCell ref="BA31:BC32"/>
    <mergeCell ref="AE33:AJ34"/>
    <mergeCell ref="AK33:AM34"/>
    <mergeCell ref="AN33:AR34"/>
    <mergeCell ref="AS33:AZ34"/>
    <mergeCell ref="BA33:BC34"/>
    <mergeCell ref="AE31:AJ32"/>
    <mergeCell ref="AK31:AM32"/>
    <mergeCell ref="AN31:AR32"/>
    <mergeCell ref="AS31:AZ32"/>
    <mergeCell ref="BA35:BC36"/>
    <mergeCell ref="AE37:AJ38"/>
    <mergeCell ref="AK37:AM38"/>
    <mergeCell ref="AN37:AR38"/>
    <mergeCell ref="AS37:AZ38"/>
    <mergeCell ref="BA37:BC38"/>
    <mergeCell ref="AE35:AJ36"/>
    <mergeCell ref="AK35:AM36"/>
    <mergeCell ref="AN35:AR36"/>
    <mergeCell ref="AS35:AZ36"/>
    <mergeCell ref="BA39:BC40"/>
    <mergeCell ref="AE41:AJ42"/>
    <mergeCell ref="AK41:AM42"/>
    <mergeCell ref="AN41:AR42"/>
    <mergeCell ref="AS41:AZ42"/>
    <mergeCell ref="BA41:BC42"/>
    <mergeCell ref="AE39:AJ40"/>
    <mergeCell ref="AK39:AM40"/>
    <mergeCell ref="AN39:AR40"/>
    <mergeCell ref="AS39:AZ40"/>
    <mergeCell ref="BA43:BC44"/>
    <mergeCell ref="AE43:AJ44"/>
    <mergeCell ref="AK43:AM44"/>
    <mergeCell ref="AN43:AR44"/>
    <mergeCell ref="AS43:AZ44"/>
    <mergeCell ref="N1:O2"/>
    <mergeCell ref="R1:U2"/>
    <mergeCell ref="P1:Q2"/>
    <mergeCell ref="D1:J2"/>
    <mergeCell ref="X1:Y2"/>
    <mergeCell ref="AA1:AA2"/>
    <mergeCell ref="AB1:AG2"/>
    <mergeCell ref="AL1:AU2"/>
    <mergeCell ref="AH1:AK2"/>
    <mergeCell ref="A23:A24"/>
    <mergeCell ref="A25:A26"/>
    <mergeCell ref="A27:A28"/>
    <mergeCell ref="BA27:BC28"/>
    <mergeCell ref="AK25:AM26"/>
    <mergeCell ref="AN25:AR26"/>
    <mergeCell ref="AS25:AZ26"/>
    <mergeCell ref="BA25:BC26"/>
    <mergeCell ref="AK23:AM24"/>
    <mergeCell ref="AN23:AR24"/>
    <mergeCell ref="B94:BC94"/>
    <mergeCell ref="B46:BC46"/>
    <mergeCell ref="B93:BC93"/>
    <mergeCell ref="P48:Q49"/>
    <mergeCell ref="N48:O49"/>
    <mergeCell ref="B47:BC47"/>
    <mergeCell ref="M50:M55"/>
    <mergeCell ref="N50:N55"/>
    <mergeCell ref="O50:O55"/>
    <mergeCell ref="G52:I53"/>
    <mergeCell ref="D25:I26"/>
    <mergeCell ref="J25:L26"/>
    <mergeCell ref="G11:H11"/>
    <mergeCell ref="F12:H12"/>
    <mergeCell ref="I11:AB12"/>
    <mergeCell ref="J23:L24"/>
    <mergeCell ref="M23:Q24"/>
    <mergeCell ref="M25:Q26"/>
    <mergeCell ref="G17:O18"/>
    <mergeCell ref="M21:Q22"/>
    <mergeCell ref="I54:J55"/>
    <mergeCell ref="D33:I34"/>
    <mergeCell ref="J33:L34"/>
    <mergeCell ref="D48:J49"/>
    <mergeCell ref="G4:I6"/>
    <mergeCell ref="P17:R18"/>
    <mergeCell ref="P15:R15"/>
    <mergeCell ref="P16:R16"/>
    <mergeCell ref="I7:J8"/>
    <mergeCell ref="K3:K8"/>
    <mergeCell ref="L3:L8"/>
    <mergeCell ref="M3:M8"/>
    <mergeCell ref="N3:N8"/>
    <mergeCell ref="O3:O8"/>
  </mergeCells>
  <dataValidations count="3">
    <dataValidation allowBlank="1" showInputMessage="1" showErrorMessage="1" imeMode="fullAlpha" sqref="P1:Q2 P48:Q49"/>
    <dataValidation allowBlank="1" showInputMessage="1" showErrorMessage="1" imeMode="hiragana" sqref="AB1:AK2 G15:O18 F9 T17:AA18 I11:AB14 AE13:AJ45 AN13:AZ45 D21:I45 M21:Y45 B47:BC47 AB48:AK49 F56 I58:AB61 G62:O65 AE60:AJ92 AN60:AZ92 D68:I92 M68:Y92 T64:AA65 B94:BC94"/>
    <dataValidation allowBlank="1" showInputMessage="1" showErrorMessage="1" imeMode="halfAlpha" sqref="B45:B46 B68:B93 B21:C44 F12:H14 Z21:AB45 AK13:AM45 BA13:BC45 C45 J21:L45 F59:H61 AC13:AD45 Z68:AB92 AC60:AD92 AK60:AM92 BA60:BC92 C68:C92 J68:L92"/>
  </dataValidations>
  <printOptions/>
  <pageMargins left="0.3937007874015748" right="0.15748031496062992" top="0.22" bottom="0.2362204724409449" header="0.5118110236220472" footer="0.2362204724409449"/>
  <pageSetup horizontalDpi="600" verticalDpi="600" orientation="landscape" paperSize="9" scale="93" r:id="rId2"/>
  <rowBreaks count="1" manualBreakCount="1">
    <brk id="47" max="54"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Z160"/>
  <sheetViews>
    <sheetView showZeros="0" view="pageBreakPreview" zoomScaleSheetLayoutView="100" workbookViewId="0" topLeftCell="A1">
      <selection activeCell="E3" sqref="E3:R3"/>
    </sheetView>
  </sheetViews>
  <sheetFormatPr defaultColWidth="9.00390625" defaultRowHeight="13.5"/>
  <cols>
    <col min="1" max="16" width="4.375" style="75" customWidth="1"/>
    <col min="17" max="17" width="2.625" style="75" customWidth="1"/>
    <col min="18" max="18" width="4.375" style="75" customWidth="1"/>
    <col min="19" max="19" width="6.50390625" style="75" customWidth="1"/>
    <col min="20" max="20" width="4.00390625" style="72" customWidth="1"/>
    <col min="21" max="21" width="4.375" style="73" customWidth="1"/>
    <col min="22" max="22" width="21.00390625" style="74" customWidth="1"/>
    <col min="23" max="23" width="14.00390625" style="74" customWidth="1"/>
    <col min="24" max="24" width="24.50390625" style="74" customWidth="1"/>
    <col min="25" max="25" width="12.25390625" style="74" customWidth="1"/>
    <col min="26" max="16384" width="4.375" style="75" customWidth="1"/>
  </cols>
  <sheetData>
    <row r="1" spans="1:19" ht="13.5">
      <c r="A1" s="72"/>
      <c r="B1" s="72"/>
      <c r="C1" s="72"/>
      <c r="D1" s="72"/>
      <c r="E1" s="72"/>
      <c r="F1" s="72"/>
      <c r="G1" s="332" t="s">
        <v>2</v>
      </c>
      <c r="H1" s="333"/>
      <c r="I1" s="333"/>
      <c r="J1" s="333"/>
      <c r="K1" s="333"/>
      <c r="L1" s="333"/>
      <c r="M1" s="333"/>
      <c r="N1" s="72"/>
      <c r="O1" s="72"/>
      <c r="P1" s="72"/>
      <c r="Q1" s="72"/>
      <c r="R1" s="72"/>
      <c r="S1" s="72"/>
    </row>
    <row r="2" spans="1:19" ht="13.5">
      <c r="A2" s="72"/>
      <c r="B2" s="72"/>
      <c r="C2" s="72"/>
      <c r="D2" s="72"/>
      <c r="E2" s="72"/>
      <c r="F2" s="72"/>
      <c r="G2" s="334"/>
      <c r="H2" s="334"/>
      <c r="I2" s="334"/>
      <c r="J2" s="334"/>
      <c r="K2" s="334"/>
      <c r="L2" s="334"/>
      <c r="M2" s="334"/>
      <c r="N2" s="72"/>
      <c r="O2" s="72"/>
      <c r="P2" s="72"/>
      <c r="Q2" s="72"/>
      <c r="R2" s="72"/>
      <c r="S2" s="72"/>
    </row>
    <row r="3" spans="1:23" ht="21" customHeight="1">
      <c r="A3" s="336" t="s">
        <v>102</v>
      </c>
      <c r="B3" s="336"/>
      <c r="C3" s="336"/>
      <c r="D3" s="76"/>
      <c r="E3" s="340"/>
      <c r="F3" s="340"/>
      <c r="G3" s="340"/>
      <c r="H3" s="340"/>
      <c r="I3" s="340"/>
      <c r="J3" s="340"/>
      <c r="K3" s="340"/>
      <c r="L3" s="340"/>
      <c r="M3" s="340"/>
      <c r="N3" s="340"/>
      <c r="O3" s="340"/>
      <c r="P3" s="340"/>
      <c r="Q3" s="340"/>
      <c r="R3" s="340"/>
      <c r="S3" s="77"/>
      <c r="T3" s="341" t="s">
        <v>12</v>
      </c>
      <c r="U3" s="341"/>
      <c r="V3" s="341"/>
      <c r="W3" s="341"/>
    </row>
    <row r="4" spans="1:23" ht="21" customHeight="1">
      <c r="A4" s="336" t="s">
        <v>35</v>
      </c>
      <c r="B4" s="336"/>
      <c r="C4" s="336"/>
      <c r="D4" s="78"/>
      <c r="E4" s="339">
        <f>'登録用紙'!F9</f>
        <v>0</v>
      </c>
      <c r="F4" s="339"/>
      <c r="G4" s="339"/>
      <c r="H4" s="339"/>
      <c r="I4" s="339"/>
      <c r="J4" s="339"/>
      <c r="K4" s="339"/>
      <c r="L4" s="339"/>
      <c r="M4" s="339"/>
      <c r="N4" s="339"/>
      <c r="O4" s="339"/>
      <c r="P4" s="339"/>
      <c r="Q4" s="339"/>
      <c r="R4" s="339"/>
      <c r="S4" s="79"/>
      <c r="T4" s="84"/>
      <c r="U4" s="85"/>
      <c r="V4" s="86"/>
      <c r="W4" s="85"/>
    </row>
    <row r="5" spans="1:23" ht="21" customHeight="1">
      <c r="A5" s="336" t="s">
        <v>101</v>
      </c>
      <c r="B5" s="336"/>
      <c r="C5" s="336"/>
      <c r="D5" s="336" t="s">
        <v>8</v>
      </c>
      <c r="E5" s="336"/>
      <c r="F5" s="87"/>
      <c r="G5" s="346">
        <f>'登録用紙'!G15</f>
        <v>0</v>
      </c>
      <c r="H5" s="346"/>
      <c r="I5" s="346"/>
      <c r="J5" s="346"/>
      <c r="K5" s="346"/>
      <c r="L5" s="88"/>
      <c r="M5" s="322" t="s">
        <v>97</v>
      </c>
      <c r="N5" s="342"/>
      <c r="O5" s="343"/>
      <c r="P5" s="344"/>
      <c r="Q5" s="344"/>
      <c r="R5" s="344"/>
      <c r="S5" s="345"/>
      <c r="T5" s="89"/>
      <c r="U5" s="90"/>
      <c r="V5" s="91"/>
      <c r="W5" s="91"/>
    </row>
    <row r="6" spans="1:25" ht="21" customHeight="1">
      <c r="A6" s="336"/>
      <c r="B6" s="336"/>
      <c r="C6" s="336"/>
      <c r="D6" s="336" t="s">
        <v>103</v>
      </c>
      <c r="E6" s="336"/>
      <c r="F6" s="119" t="s">
        <v>105</v>
      </c>
      <c r="G6" s="349">
        <f>'登録用紙'!F14</f>
        <v>0</v>
      </c>
      <c r="H6" s="349"/>
      <c r="I6" s="348"/>
      <c r="J6" s="322">
        <f>'登録用紙'!I13</f>
        <v>0</v>
      </c>
      <c r="K6" s="323"/>
      <c r="L6" s="323"/>
      <c r="M6" s="323"/>
      <c r="N6" s="323"/>
      <c r="O6" s="323"/>
      <c r="P6" s="323"/>
      <c r="Q6" s="323"/>
      <c r="R6" s="323"/>
      <c r="S6" s="342"/>
      <c r="U6" s="90"/>
      <c r="Y6" s="91"/>
    </row>
    <row r="7" spans="1:25" ht="21" customHeight="1">
      <c r="A7" s="336"/>
      <c r="B7" s="336"/>
      <c r="C7" s="336"/>
      <c r="D7" s="336" t="s">
        <v>104</v>
      </c>
      <c r="E7" s="336"/>
      <c r="F7" s="92" t="s">
        <v>3</v>
      </c>
      <c r="G7" s="322">
        <f>'登録用紙'!V15</f>
        <v>0</v>
      </c>
      <c r="H7" s="323"/>
      <c r="I7" s="323"/>
      <c r="J7" s="323"/>
      <c r="K7" s="323"/>
      <c r="L7" s="342"/>
      <c r="M7" s="347" t="s">
        <v>11</v>
      </c>
      <c r="N7" s="348"/>
      <c r="O7" s="322">
        <f>'登録用紙'!V16</f>
        <v>0</v>
      </c>
      <c r="P7" s="323"/>
      <c r="Q7" s="323"/>
      <c r="R7" s="323"/>
      <c r="S7" s="342"/>
      <c r="T7" s="93"/>
      <c r="U7" s="90"/>
      <c r="V7" s="94" t="s">
        <v>91</v>
      </c>
      <c r="W7" s="85"/>
      <c r="X7" s="90"/>
      <c r="Y7" s="91"/>
    </row>
    <row r="8" spans="1:25" ht="21" customHeight="1">
      <c r="A8" s="336" t="s">
        <v>98</v>
      </c>
      <c r="B8" s="336"/>
      <c r="C8" s="336"/>
      <c r="D8" s="322">
        <f>V9</f>
        <v>0</v>
      </c>
      <c r="E8" s="323"/>
      <c r="F8" s="323"/>
      <c r="G8" s="323"/>
      <c r="H8" s="323"/>
      <c r="I8" s="70" t="s">
        <v>92</v>
      </c>
      <c r="J8" s="95"/>
      <c r="K8" s="327" t="s">
        <v>0</v>
      </c>
      <c r="L8" s="328"/>
      <c r="M8" s="329"/>
      <c r="N8" s="325">
        <f>Y9</f>
        <v>0</v>
      </c>
      <c r="O8" s="325"/>
      <c r="P8" s="325"/>
      <c r="Q8" s="325"/>
      <c r="R8" s="325"/>
      <c r="S8" s="325"/>
      <c r="T8" s="96" t="s">
        <v>93</v>
      </c>
      <c r="U8" s="97" t="s">
        <v>94</v>
      </c>
      <c r="V8" s="98" t="s">
        <v>8</v>
      </c>
      <c r="W8" s="98" t="s">
        <v>9</v>
      </c>
      <c r="X8" s="98" t="s">
        <v>4</v>
      </c>
      <c r="Y8" s="98" t="str">
        <f>R12</f>
        <v>資格番号</v>
      </c>
    </row>
    <row r="9" spans="1:25" ht="21" customHeight="1">
      <c r="A9" s="336" t="s">
        <v>99</v>
      </c>
      <c r="B9" s="336"/>
      <c r="C9" s="336"/>
      <c r="D9" s="322">
        <f>V10</f>
        <v>0</v>
      </c>
      <c r="E9" s="323"/>
      <c r="F9" s="323"/>
      <c r="G9" s="323"/>
      <c r="H9" s="323"/>
      <c r="I9" s="70" t="s">
        <v>95</v>
      </c>
      <c r="J9" s="95"/>
      <c r="K9" s="327" t="s">
        <v>0</v>
      </c>
      <c r="L9" s="328"/>
      <c r="M9" s="329"/>
      <c r="N9" s="325">
        <f>Y10</f>
        <v>0</v>
      </c>
      <c r="O9" s="325"/>
      <c r="P9" s="325"/>
      <c r="Q9" s="325"/>
      <c r="R9" s="325"/>
      <c r="S9" s="325"/>
      <c r="T9" s="96"/>
      <c r="U9" s="99">
        <v>30</v>
      </c>
      <c r="V9" s="98">
        <f>'登録用紙'!D21</f>
        <v>0</v>
      </c>
      <c r="W9" s="98">
        <f>'登録用紙'!J21</f>
        <v>0</v>
      </c>
      <c r="X9" s="100">
        <f>'登録用紙'!R21</f>
        <v>0</v>
      </c>
      <c r="Y9" s="98">
        <f>'登録用紙'!Z21</f>
        <v>0</v>
      </c>
    </row>
    <row r="10" spans="1:25" ht="21" customHeight="1">
      <c r="A10" s="336" t="s">
        <v>99</v>
      </c>
      <c r="B10" s="336"/>
      <c r="C10" s="336"/>
      <c r="D10" s="322">
        <f>V11</f>
        <v>0</v>
      </c>
      <c r="E10" s="323"/>
      <c r="F10" s="323"/>
      <c r="G10" s="323"/>
      <c r="H10" s="323"/>
      <c r="I10" s="70" t="s">
        <v>89</v>
      </c>
      <c r="J10" s="95"/>
      <c r="K10" s="327" t="s">
        <v>0</v>
      </c>
      <c r="L10" s="328"/>
      <c r="M10" s="329"/>
      <c r="N10" s="325">
        <f>Y11</f>
        <v>0</v>
      </c>
      <c r="O10" s="325"/>
      <c r="P10" s="325"/>
      <c r="Q10" s="325"/>
      <c r="R10" s="325"/>
      <c r="S10" s="325"/>
      <c r="T10" s="96"/>
      <c r="U10" s="99">
        <v>31</v>
      </c>
      <c r="V10" s="98">
        <f>'登録用紙'!D23</f>
        <v>0</v>
      </c>
      <c r="W10" s="98">
        <f>'登録用紙'!J23</f>
        <v>0</v>
      </c>
      <c r="X10" s="100">
        <f>'登録用紙'!R23</f>
        <v>0</v>
      </c>
      <c r="Y10" s="98">
        <f>'登録用紙'!Z23</f>
        <v>0</v>
      </c>
    </row>
    <row r="11" spans="1:25" ht="21" customHeight="1">
      <c r="A11" s="336" t="s">
        <v>100</v>
      </c>
      <c r="B11" s="336"/>
      <c r="C11" s="336"/>
      <c r="D11" s="322">
        <f>V12</f>
        <v>0</v>
      </c>
      <c r="E11" s="323"/>
      <c r="F11" s="323"/>
      <c r="G11" s="323"/>
      <c r="H11" s="323"/>
      <c r="I11" s="70"/>
      <c r="J11" s="95"/>
      <c r="K11" s="330" t="s">
        <v>106</v>
      </c>
      <c r="L11" s="337"/>
      <c r="M11" s="331"/>
      <c r="N11" s="338"/>
      <c r="O11" s="338"/>
      <c r="P11" s="338"/>
      <c r="Q11" s="338"/>
      <c r="R11" s="338"/>
      <c r="S11" s="338"/>
      <c r="T11" s="96"/>
      <c r="U11" s="101">
        <v>32</v>
      </c>
      <c r="V11" s="102">
        <f>'登録用紙'!D25</f>
        <v>0</v>
      </c>
      <c r="W11" s="102">
        <f>'登録用紙'!J25</f>
        <v>0</v>
      </c>
      <c r="X11" s="103">
        <f>'登録用紙'!R25</f>
        <v>0</v>
      </c>
      <c r="Y11" s="102">
        <f>'登録用紙'!Z25</f>
        <v>0</v>
      </c>
    </row>
    <row r="12" spans="1:25" ht="21" customHeight="1" thickBot="1">
      <c r="A12" s="71" t="s">
        <v>69</v>
      </c>
      <c r="B12" s="325" t="s">
        <v>110</v>
      </c>
      <c r="C12" s="325"/>
      <c r="D12" s="336" t="s">
        <v>107</v>
      </c>
      <c r="E12" s="336"/>
      <c r="F12" s="336"/>
      <c r="G12" s="336"/>
      <c r="H12" s="336" t="s">
        <v>108</v>
      </c>
      <c r="I12" s="336"/>
      <c r="J12" s="336"/>
      <c r="K12" s="336" t="s">
        <v>109</v>
      </c>
      <c r="L12" s="336"/>
      <c r="M12" s="336"/>
      <c r="N12" s="336"/>
      <c r="O12" s="336"/>
      <c r="P12" s="336"/>
      <c r="Q12" s="336"/>
      <c r="R12" s="330" t="s">
        <v>90</v>
      </c>
      <c r="S12" s="331"/>
      <c r="T12" s="105"/>
      <c r="U12" s="106" t="s">
        <v>96</v>
      </c>
      <c r="V12" s="107">
        <f>'登録用紙'!T17</f>
        <v>0</v>
      </c>
      <c r="W12" s="108">
        <f>'登録用紙'!J24</f>
        <v>0</v>
      </c>
      <c r="X12" s="109">
        <f>'登録用紙'!R24</f>
        <v>0</v>
      </c>
      <c r="Y12" s="110">
        <f>N11</f>
        <v>0</v>
      </c>
    </row>
    <row r="13" spans="1:25" ht="21" customHeight="1" thickTop="1">
      <c r="A13" s="71">
        <v>1</v>
      </c>
      <c r="B13" s="335"/>
      <c r="C13" s="335"/>
      <c r="D13" s="326">
        <f aca="true" t="shared" si="0" ref="D13:D37">IF(B13="","",VLOOKUP(B13,$U$9:$Y$99,2,FALSE))</f>
      </c>
      <c r="E13" s="326"/>
      <c r="F13" s="326"/>
      <c r="G13" s="326"/>
      <c r="H13" s="325">
        <f aca="true" t="shared" si="1" ref="H13:H37">IF(B13="","",VLOOKUP(B13,$U$9:$Y$99,3,FALSE))</f>
      </c>
      <c r="I13" s="325"/>
      <c r="J13" s="325"/>
      <c r="K13" s="324">
        <f aca="true" t="shared" si="2" ref="K13:K37">IF(B13="","",VLOOKUP(B13,$U$9:$Y$99,4,FALSE))</f>
      </c>
      <c r="L13" s="324"/>
      <c r="M13" s="324"/>
      <c r="N13" s="324"/>
      <c r="O13" s="324"/>
      <c r="P13" s="324"/>
      <c r="Q13" s="324"/>
      <c r="R13" s="325">
        <f aca="true" t="shared" si="3" ref="R13:R37">IF(B13="","",VLOOKUP(B13,$U$9:$Y$99,5,FALSE))</f>
      </c>
      <c r="S13" s="325"/>
      <c r="T13" s="111">
        <v>1</v>
      </c>
      <c r="U13" s="112">
        <f>'登録用紙'!B27</f>
        <v>10</v>
      </c>
      <c r="V13" s="74">
        <f>'登録用紙'!D27</f>
        <v>0</v>
      </c>
      <c r="W13" s="113">
        <f>'登録用紙'!J27</f>
        <v>0</v>
      </c>
      <c r="X13" s="113">
        <f>'登録用紙'!R27</f>
        <v>0</v>
      </c>
      <c r="Y13" s="113">
        <f>'登録用紙'!Z27</f>
        <v>0</v>
      </c>
    </row>
    <row r="14" spans="1:25" ht="21" customHeight="1">
      <c r="A14" s="71">
        <v>2</v>
      </c>
      <c r="B14" s="335"/>
      <c r="C14" s="335"/>
      <c r="D14" s="326">
        <f t="shared" si="0"/>
      </c>
      <c r="E14" s="326"/>
      <c r="F14" s="326"/>
      <c r="G14" s="326"/>
      <c r="H14" s="325">
        <f t="shared" si="1"/>
      </c>
      <c r="I14" s="325"/>
      <c r="J14" s="325"/>
      <c r="K14" s="324">
        <f t="shared" si="2"/>
      </c>
      <c r="L14" s="324"/>
      <c r="M14" s="324"/>
      <c r="N14" s="324"/>
      <c r="O14" s="324"/>
      <c r="P14" s="324"/>
      <c r="Q14" s="324"/>
      <c r="R14" s="325">
        <f t="shared" si="3"/>
      </c>
      <c r="S14" s="325"/>
      <c r="T14" s="96">
        <v>2</v>
      </c>
      <c r="U14" s="97">
        <f>'登録用紙'!B29</f>
        <v>0</v>
      </c>
      <c r="V14" s="98">
        <f>'登録用紙'!D29</f>
        <v>0</v>
      </c>
      <c r="W14" s="98">
        <f>'登録用紙'!J29</f>
        <v>0</v>
      </c>
      <c r="X14" s="100">
        <f>'登録用紙'!R29</f>
        <v>0</v>
      </c>
      <c r="Y14" s="98">
        <f>'登録用紙'!Z29</f>
        <v>0</v>
      </c>
    </row>
    <row r="15" spans="1:25" ht="21" customHeight="1">
      <c r="A15" s="71">
        <v>3</v>
      </c>
      <c r="B15" s="335"/>
      <c r="C15" s="335"/>
      <c r="D15" s="326">
        <f t="shared" si="0"/>
      </c>
      <c r="E15" s="326"/>
      <c r="F15" s="326"/>
      <c r="G15" s="326"/>
      <c r="H15" s="325">
        <f t="shared" si="1"/>
      </c>
      <c r="I15" s="325"/>
      <c r="J15" s="325"/>
      <c r="K15" s="324">
        <f t="shared" si="2"/>
      </c>
      <c r="L15" s="324"/>
      <c r="M15" s="324"/>
      <c r="N15" s="324"/>
      <c r="O15" s="324"/>
      <c r="P15" s="324"/>
      <c r="Q15" s="324"/>
      <c r="R15" s="325">
        <f t="shared" si="3"/>
      </c>
      <c r="S15" s="325"/>
      <c r="T15" s="96">
        <v>3</v>
      </c>
      <c r="U15" s="97">
        <f>'登録用紙'!B31</f>
        <v>0</v>
      </c>
      <c r="V15" s="98">
        <f>'登録用紙'!D31</f>
        <v>0</v>
      </c>
      <c r="W15" s="98">
        <f>'登録用紙'!J31</f>
        <v>0</v>
      </c>
      <c r="X15" s="100">
        <f>'登録用紙'!R31</f>
        <v>0</v>
      </c>
      <c r="Y15" s="98">
        <f>'登録用紙'!Z31</f>
        <v>0</v>
      </c>
    </row>
    <row r="16" spans="1:25" ht="21" customHeight="1">
      <c r="A16" s="71">
        <v>4</v>
      </c>
      <c r="B16" s="335"/>
      <c r="C16" s="335"/>
      <c r="D16" s="326">
        <f t="shared" si="0"/>
      </c>
      <c r="E16" s="326"/>
      <c r="F16" s="326"/>
      <c r="G16" s="326"/>
      <c r="H16" s="325">
        <f t="shared" si="1"/>
      </c>
      <c r="I16" s="325"/>
      <c r="J16" s="325"/>
      <c r="K16" s="324">
        <f t="shared" si="2"/>
      </c>
      <c r="L16" s="324"/>
      <c r="M16" s="324"/>
      <c r="N16" s="324"/>
      <c r="O16" s="324"/>
      <c r="P16" s="324"/>
      <c r="Q16" s="324"/>
      <c r="R16" s="325">
        <f t="shared" si="3"/>
      </c>
      <c r="S16" s="325"/>
      <c r="T16" s="96">
        <v>4</v>
      </c>
      <c r="U16" s="97">
        <f>'登録用紙'!B33</f>
        <v>0</v>
      </c>
      <c r="V16" s="98">
        <f>'登録用紙'!D33</f>
        <v>0</v>
      </c>
      <c r="W16" s="98">
        <f>'登録用紙'!J33</f>
        <v>0</v>
      </c>
      <c r="X16" s="100">
        <f>'登録用紙'!R33</f>
        <v>0</v>
      </c>
      <c r="Y16" s="98">
        <f>'登録用紙'!Z33</f>
        <v>0</v>
      </c>
    </row>
    <row r="17" spans="1:25" ht="21" customHeight="1">
      <c r="A17" s="71">
        <v>5</v>
      </c>
      <c r="B17" s="335"/>
      <c r="C17" s="335"/>
      <c r="D17" s="326">
        <f t="shared" si="0"/>
      </c>
      <c r="E17" s="326"/>
      <c r="F17" s="326"/>
      <c r="G17" s="326"/>
      <c r="H17" s="325">
        <f t="shared" si="1"/>
      </c>
      <c r="I17" s="325"/>
      <c r="J17" s="325"/>
      <c r="K17" s="324">
        <f t="shared" si="2"/>
      </c>
      <c r="L17" s="324"/>
      <c r="M17" s="324"/>
      <c r="N17" s="324"/>
      <c r="O17" s="324"/>
      <c r="P17" s="324"/>
      <c r="Q17" s="324"/>
      <c r="R17" s="325">
        <f t="shared" si="3"/>
      </c>
      <c r="S17" s="325"/>
      <c r="T17" s="96">
        <v>5</v>
      </c>
      <c r="U17" s="97">
        <f>'登録用紙'!B35</f>
        <v>0</v>
      </c>
      <c r="V17" s="98">
        <f>'登録用紙'!D35</f>
        <v>0</v>
      </c>
      <c r="W17" s="98">
        <f>'登録用紙'!J35</f>
        <v>0</v>
      </c>
      <c r="X17" s="100">
        <f>'登録用紙'!R35</f>
        <v>0</v>
      </c>
      <c r="Y17" s="98">
        <f>'登録用紙'!Z35</f>
        <v>0</v>
      </c>
    </row>
    <row r="18" spans="1:25" ht="21" customHeight="1">
      <c r="A18" s="71">
        <v>6</v>
      </c>
      <c r="B18" s="335"/>
      <c r="C18" s="335"/>
      <c r="D18" s="326">
        <f t="shared" si="0"/>
      </c>
      <c r="E18" s="326"/>
      <c r="F18" s="326"/>
      <c r="G18" s="326"/>
      <c r="H18" s="325">
        <f t="shared" si="1"/>
      </c>
      <c r="I18" s="325"/>
      <c r="J18" s="325"/>
      <c r="K18" s="324">
        <f t="shared" si="2"/>
      </c>
      <c r="L18" s="324"/>
      <c r="M18" s="324"/>
      <c r="N18" s="324"/>
      <c r="O18" s="324"/>
      <c r="P18" s="324"/>
      <c r="Q18" s="324"/>
      <c r="R18" s="325">
        <f t="shared" si="3"/>
      </c>
      <c r="S18" s="325"/>
      <c r="T18" s="96">
        <v>6</v>
      </c>
      <c r="U18" s="97">
        <f>'登録用紙'!B37</f>
        <v>0</v>
      </c>
      <c r="V18" s="98">
        <f>'登録用紙'!D37</f>
        <v>0</v>
      </c>
      <c r="W18" s="98">
        <f>'登録用紙'!J37</f>
        <v>0</v>
      </c>
      <c r="X18" s="100">
        <f>'登録用紙'!R37</f>
        <v>0</v>
      </c>
      <c r="Y18" s="98">
        <f>'登録用紙'!Z37</f>
        <v>0</v>
      </c>
    </row>
    <row r="19" spans="1:25" ht="21" customHeight="1">
      <c r="A19" s="71">
        <v>7</v>
      </c>
      <c r="B19" s="335"/>
      <c r="C19" s="335"/>
      <c r="D19" s="326">
        <f t="shared" si="0"/>
      </c>
      <c r="E19" s="326"/>
      <c r="F19" s="326"/>
      <c r="G19" s="326"/>
      <c r="H19" s="325">
        <f t="shared" si="1"/>
      </c>
      <c r="I19" s="325"/>
      <c r="J19" s="325"/>
      <c r="K19" s="324">
        <f t="shared" si="2"/>
      </c>
      <c r="L19" s="324"/>
      <c r="M19" s="324"/>
      <c r="N19" s="324"/>
      <c r="O19" s="324"/>
      <c r="P19" s="324"/>
      <c r="Q19" s="324"/>
      <c r="R19" s="325">
        <f t="shared" si="3"/>
      </c>
      <c r="S19" s="325"/>
      <c r="T19" s="96">
        <v>7</v>
      </c>
      <c r="U19" s="97">
        <f>'登録用紙'!B39</f>
        <v>0</v>
      </c>
      <c r="V19" s="98">
        <f>'登録用紙'!D39</f>
        <v>0</v>
      </c>
      <c r="W19" s="98">
        <f>'登録用紙'!J39</f>
        <v>0</v>
      </c>
      <c r="X19" s="100">
        <f>'登録用紙'!R39</f>
        <v>0</v>
      </c>
      <c r="Y19" s="98">
        <f>'登録用紙'!Z39</f>
        <v>0</v>
      </c>
    </row>
    <row r="20" spans="1:25" ht="21" customHeight="1">
      <c r="A20" s="71">
        <v>8</v>
      </c>
      <c r="B20" s="335"/>
      <c r="C20" s="335"/>
      <c r="D20" s="326">
        <f t="shared" si="0"/>
      </c>
      <c r="E20" s="326"/>
      <c r="F20" s="326"/>
      <c r="G20" s="326"/>
      <c r="H20" s="325">
        <f t="shared" si="1"/>
      </c>
      <c r="I20" s="325"/>
      <c r="J20" s="325"/>
      <c r="K20" s="324">
        <f t="shared" si="2"/>
      </c>
      <c r="L20" s="324"/>
      <c r="M20" s="324"/>
      <c r="N20" s="324"/>
      <c r="O20" s="324"/>
      <c r="P20" s="324"/>
      <c r="Q20" s="324"/>
      <c r="R20" s="325">
        <f t="shared" si="3"/>
      </c>
      <c r="S20" s="325"/>
      <c r="T20" s="96">
        <v>8</v>
      </c>
      <c r="U20" s="97">
        <f>'登録用紙'!B41</f>
        <v>0</v>
      </c>
      <c r="V20" s="98">
        <f>'登録用紙'!D41</f>
        <v>0</v>
      </c>
      <c r="W20" s="98">
        <f>'登録用紙'!J41</f>
        <v>0</v>
      </c>
      <c r="X20" s="100">
        <f>'登録用紙'!R41</f>
        <v>0</v>
      </c>
      <c r="Y20" s="98">
        <f>'登録用紙'!Z41</f>
        <v>0</v>
      </c>
    </row>
    <row r="21" spans="1:25" ht="21" customHeight="1">
      <c r="A21" s="71">
        <v>9</v>
      </c>
      <c r="B21" s="335"/>
      <c r="C21" s="335"/>
      <c r="D21" s="326">
        <f t="shared" si="0"/>
      </c>
      <c r="E21" s="326"/>
      <c r="F21" s="326"/>
      <c r="G21" s="326"/>
      <c r="H21" s="325">
        <f t="shared" si="1"/>
      </c>
      <c r="I21" s="325"/>
      <c r="J21" s="325"/>
      <c r="K21" s="324">
        <f t="shared" si="2"/>
      </c>
      <c r="L21" s="324"/>
      <c r="M21" s="324"/>
      <c r="N21" s="324"/>
      <c r="O21" s="324"/>
      <c r="P21" s="324"/>
      <c r="Q21" s="324"/>
      <c r="R21" s="325">
        <f t="shared" si="3"/>
      </c>
      <c r="S21" s="325"/>
      <c r="T21" s="96">
        <v>9</v>
      </c>
      <c r="U21" s="97">
        <f>'登録用紙'!B43</f>
        <v>0</v>
      </c>
      <c r="V21" s="98">
        <f>'登録用紙'!D43</f>
        <v>0</v>
      </c>
      <c r="W21" s="98">
        <f>'登録用紙'!J43</f>
        <v>0</v>
      </c>
      <c r="X21" s="100">
        <f>'登録用紙'!R43</f>
        <v>0</v>
      </c>
      <c r="Y21" s="98">
        <f>'登録用紙'!Z43</f>
        <v>0</v>
      </c>
    </row>
    <row r="22" spans="1:25" ht="21" customHeight="1">
      <c r="A22" s="71">
        <v>10</v>
      </c>
      <c r="B22" s="335"/>
      <c r="C22" s="335"/>
      <c r="D22" s="326">
        <f t="shared" si="0"/>
      </c>
      <c r="E22" s="326"/>
      <c r="F22" s="326"/>
      <c r="G22" s="326"/>
      <c r="H22" s="325">
        <f t="shared" si="1"/>
      </c>
      <c r="I22" s="325"/>
      <c r="J22" s="325"/>
      <c r="K22" s="324">
        <f t="shared" si="2"/>
      </c>
      <c r="L22" s="324"/>
      <c r="M22" s="324"/>
      <c r="N22" s="324"/>
      <c r="O22" s="324"/>
      <c r="P22" s="324"/>
      <c r="Q22" s="324"/>
      <c r="R22" s="325">
        <f t="shared" si="3"/>
      </c>
      <c r="S22" s="325"/>
      <c r="T22" s="96">
        <v>10</v>
      </c>
      <c r="U22" s="97">
        <f>'登録用紙'!AC13</f>
        <v>0</v>
      </c>
      <c r="V22" s="98">
        <f>'登録用紙'!AE13</f>
        <v>0</v>
      </c>
      <c r="W22" s="98">
        <f>'登録用紙'!AK13</f>
        <v>0</v>
      </c>
      <c r="X22" s="100">
        <f>'登録用紙'!AS13</f>
        <v>0</v>
      </c>
      <c r="Y22" s="98">
        <f>'登録用紙'!BA13</f>
        <v>0</v>
      </c>
    </row>
    <row r="23" spans="1:25" ht="21" customHeight="1">
      <c r="A23" s="71">
        <v>11</v>
      </c>
      <c r="B23" s="335"/>
      <c r="C23" s="335"/>
      <c r="D23" s="326">
        <f t="shared" si="0"/>
      </c>
      <c r="E23" s="326"/>
      <c r="F23" s="326"/>
      <c r="G23" s="326"/>
      <c r="H23" s="325">
        <f t="shared" si="1"/>
      </c>
      <c r="I23" s="325"/>
      <c r="J23" s="325"/>
      <c r="K23" s="324">
        <f t="shared" si="2"/>
      </c>
      <c r="L23" s="324"/>
      <c r="M23" s="324"/>
      <c r="N23" s="324"/>
      <c r="O23" s="324"/>
      <c r="P23" s="324"/>
      <c r="Q23" s="324"/>
      <c r="R23" s="325">
        <f t="shared" si="3"/>
      </c>
      <c r="S23" s="325"/>
      <c r="T23" s="96">
        <v>11</v>
      </c>
      <c r="U23" s="97">
        <f>'登録用紙'!AC15</f>
        <v>0</v>
      </c>
      <c r="V23" s="98">
        <f>'登録用紙'!AE15</f>
        <v>0</v>
      </c>
      <c r="W23" s="98">
        <f>'登録用紙'!AK15</f>
        <v>0</v>
      </c>
      <c r="X23" s="100">
        <f>'登録用紙'!AS15</f>
        <v>0</v>
      </c>
      <c r="Y23" s="98">
        <f>'登録用紙'!BA15</f>
        <v>0</v>
      </c>
    </row>
    <row r="24" spans="1:25" ht="21" customHeight="1">
      <c r="A24" s="71">
        <v>12</v>
      </c>
      <c r="B24" s="335"/>
      <c r="C24" s="335"/>
      <c r="D24" s="326">
        <f t="shared" si="0"/>
      </c>
      <c r="E24" s="326"/>
      <c r="F24" s="326"/>
      <c r="G24" s="326"/>
      <c r="H24" s="325">
        <f t="shared" si="1"/>
      </c>
      <c r="I24" s="325"/>
      <c r="J24" s="325"/>
      <c r="K24" s="324">
        <f t="shared" si="2"/>
      </c>
      <c r="L24" s="324"/>
      <c r="M24" s="324"/>
      <c r="N24" s="324"/>
      <c r="O24" s="324"/>
      <c r="P24" s="324"/>
      <c r="Q24" s="324"/>
      <c r="R24" s="325">
        <f t="shared" si="3"/>
      </c>
      <c r="S24" s="325"/>
      <c r="T24" s="96">
        <v>12</v>
      </c>
      <c r="U24" s="97">
        <f>'登録用紙'!AC17</f>
        <v>0</v>
      </c>
      <c r="V24" s="98">
        <f>'登録用紙'!AE17</f>
        <v>0</v>
      </c>
      <c r="W24" s="98">
        <f>'登録用紙'!AK17</f>
        <v>0</v>
      </c>
      <c r="X24" s="100">
        <f>'登録用紙'!AS17</f>
        <v>0</v>
      </c>
      <c r="Y24" s="98">
        <f>'登録用紙'!BA17</f>
        <v>0</v>
      </c>
    </row>
    <row r="25" spans="1:25" ht="21" customHeight="1">
      <c r="A25" s="71">
        <v>13</v>
      </c>
      <c r="B25" s="335"/>
      <c r="C25" s="335"/>
      <c r="D25" s="326">
        <f t="shared" si="0"/>
      </c>
      <c r="E25" s="326"/>
      <c r="F25" s="326"/>
      <c r="G25" s="326"/>
      <c r="H25" s="325">
        <f t="shared" si="1"/>
      </c>
      <c r="I25" s="325"/>
      <c r="J25" s="325"/>
      <c r="K25" s="324">
        <f t="shared" si="2"/>
      </c>
      <c r="L25" s="324"/>
      <c r="M25" s="324"/>
      <c r="N25" s="324"/>
      <c r="O25" s="324"/>
      <c r="P25" s="324"/>
      <c r="Q25" s="324"/>
      <c r="R25" s="325">
        <f t="shared" si="3"/>
      </c>
      <c r="S25" s="325"/>
      <c r="T25" s="96">
        <v>13</v>
      </c>
      <c r="U25" s="97">
        <f>'登録用紙'!AC19</f>
        <v>0</v>
      </c>
      <c r="V25" s="98">
        <f>'登録用紙'!AE19</f>
        <v>0</v>
      </c>
      <c r="W25" s="98">
        <f>'登録用紙'!AK19</f>
        <v>0</v>
      </c>
      <c r="X25" s="100">
        <f>'登録用紙'!AS19</f>
        <v>0</v>
      </c>
      <c r="Y25" s="98">
        <f>'登録用紙'!BA19</f>
        <v>0</v>
      </c>
    </row>
    <row r="26" spans="1:25" ht="21" customHeight="1">
      <c r="A26" s="71">
        <v>14</v>
      </c>
      <c r="B26" s="335"/>
      <c r="C26" s="335"/>
      <c r="D26" s="326">
        <f t="shared" si="0"/>
      </c>
      <c r="E26" s="326"/>
      <c r="F26" s="326"/>
      <c r="G26" s="326"/>
      <c r="H26" s="325">
        <f t="shared" si="1"/>
      </c>
      <c r="I26" s="325"/>
      <c r="J26" s="325"/>
      <c r="K26" s="324">
        <f t="shared" si="2"/>
      </c>
      <c r="L26" s="324"/>
      <c r="M26" s="324"/>
      <c r="N26" s="324"/>
      <c r="O26" s="324"/>
      <c r="P26" s="324"/>
      <c r="Q26" s="324"/>
      <c r="R26" s="325">
        <f t="shared" si="3"/>
      </c>
      <c r="S26" s="325"/>
      <c r="T26" s="96">
        <v>14</v>
      </c>
      <c r="U26" s="97">
        <f>'登録用紙'!AC21</f>
        <v>0</v>
      </c>
      <c r="V26" s="98">
        <f>'登録用紙'!AE21</f>
        <v>0</v>
      </c>
      <c r="W26" s="98">
        <f>'登録用紙'!AK21</f>
        <v>0</v>
      </c>
      <c r="X26" s="100">
        <f>'登録用紙'!AS21</f>
        <v>0</v>
      </c>
      <c r="Y26" s="98">
        <f>'登録用紙'!BA21</f>
        <v>0</v>
      </c>
    </row>
    <row r="27" spans="1:25" ht="21" customHeight="1">
      <c r="A27" s="71">
        <v>15</v>
      </c>
      <c r="B27" s="335"/>
      <c r="C27" s="335"/>
      <c r="D27" s="326">
        <f t="shared" si="0"/>
      </c>
      <c r="E27" s="326"/>
      <c r="F27" s="326"/>
      <c r="G27" s="326"/>
      <c r="H27" s="325">
        <f t="shared" si="1"/>
      </c>
      <c r="I27" s="325"/>
      <c r="J27" s="325"/>
      <c r="K27" s="324">
        <f t="shared" si="2"/>
      </c>
      <c r="L27" s="324"/>
      <c r="M27" s="324"/>
      <c r="N27" s="324"/>
      <c r="O27" s="324"/>
      <c r="P27" s="324"/>
      <c r="Q27" s="324"/>
      <c r="R27" s="325">
        <f t="shared" si="3"/>
      </c>
      <c r="S27" s="325"/>
      <c r="T27" s="96">
        <v>15</v>
      </c>
      <c r="U27" s="97">
        <f>'登録用紙'!AC23</f>
        <v>0</v>
      </c>
      <c r="V27" s="98">
        <f>'登録用紙'!AE23</f>
        <v>0</v>
      </c>
      <c r="W27" s="98">
        <f>'登録用紙'!AK23</f>
        <v>0</v>
      </c>
      <c r="X27" s="100">
        <f>'登録用紙'!AS23</f>
        <v>0</v>
      </c>
      <c r="Y27" s="98">
        <f>'登録用紙'!BA23</f>
        <v>0</v>
      </c>
    </row>
    <row r="28" spans="1:25" ht="21" customHeight="1">
      <c r="A28" s="71">
        <v>16</v>
      </c>
      <c r="B28" s="335"/>
      <c r="C28" s="335"/>
      <c r="D28" s="326">
        <f t="shared" si="0"/>
      </c>
      <c r="E28" s="326"/>
      <c r="F28" s="326"/>
      <c r="G28" s="326"/>
      <c r="H28" s="325">
        <f t="shared" si="1"/>
      </c>
      <c r="I28" s="325"/>
      <c r="J28" s="325"/>
      <c r="K28" s="324">
        <f t="shared" si="2"/>
      </c>
      <c r="L28" s="324"/>
      <c r="M28" s="324"/>
      <c r="N28" s="324"/>
      <c r="O28" s="324"/>
      <c r="P28" s="324"/>
      <c r="Q28" s="324"/>
      <c r="R28" s="325">
        <f t="shared" si="3"/>
      </c>
      <c r="S28" s="325"/>
      <c r="T28" s="96">
        <v>16</v>
      </c>
      <c r="U28" s="97">
        <f>'登録用紙'!AC25</f>
        <v>0</v>
      </c>
      <c r="V28" s="98">
        <f>'登録用紙'!AE25</f>
        <v>0</v>
      </c>
      <c r="W28" s="98">
        <f>'登録用紙'!AK25</f>
        <v>0</v>
      </c>
      <c r="X28" s="100">
        <f>'登録用紙'!AS25</f>
        <v>0</v>
      </c>
      <c r="Y28" s="98">
        <f>'登録用紙'!BA25</f>
        <v>0</v>
      </c>
    </row>
    <row r="29" spans="1:25" ht="21" customHeight="1">
      <c r="A29" s="71">
        <v>17</v>
      </c>
      <c r="B29" s="335"/>
      <c r="C29" s="335"/>
      <c r="D29" s="326">
        <f t="shared" si="0"/>
      </c>
      <c r="E29" s="326"/>
      <c r="F29" s="326"/>
      <c r="G29" s="326"/>
      <c r="H29" s="325">
        <f t="shared" si="1"/>
      </c>
      <c r="I29" s="325"/>
      <c r="J29" s="325"/>
      <c r="K29" s="324">
        <f t="shared" si="2"/>
      </c>
      <c r="L29" s="324"/>
      <c r="M29" s="324"/>
      <c r="N29" s="324"/>
      <c r="O29" s="324"/>
      <c r="P29" s="324"/>
      <c r="Q29" s="324"/>
      <c r="R29" s="325">
        <f t="shared" si="3"/>
      </c>
      <c r="S29" s="325"/>
      <c r="T29" s="96">
        <v>17</v>
      </c>
      <c r="U29" s="97">
        <f>'登録用紙'!AC27</f>
        <v>0</v>
      </c>
      <c r="V29" s="98">
        <f>'登録用紙'!AE27</f>
        <v>0</v>
      </c>
      <c r="W29" s="98">
        <f>'登録用紙'!AK27</f>
        <v>0</v>
      </c>
      <c r="X29" s="100">
        <f>'登録用紙'!AS27</f>
        <v>0</v>
      </c>
      <c r="Y29" s="98">
        <f>'登録用紙'!BA27</f>
        <v>0</v>
      </c>
    </row>
    <row r="30" spans="1:25" ht="21" customHeight="1">
      <c r="A30" s="71">
        <v>18</v>
      </c>
      <c r="B30" s="335"/>
      <c r="C30" s="335"/>
      <c r="D30" s="326">
        <f t="shared" si="0"/>
      </c>
      <c r="E30" s="326"/>
      <c r="F30" s="326"/>
      <c r="G30" s="326"/>
      <c r="H30" s="325">
        <f t="shared" si="1"/>
      </c>
      <c r="I30" s="325"/>
      <c r="J30" s="325"/>
      <c r="K30" s="324">
        <f t="shared" si="2"/>
      </c>
      <c r="L30" s="324"/>
      <c r="M30" s="324"/>
      <c r="N30" s="324"/>
      <c r="O30" s="324"/>
      <c r="P30" s="324"/>
      <c r="Q30" s="324"/>
      <c r="R30" s="325">
        <f t="shared" si="3"/>
      </c>
      <c r="S30" s="325"/>
      <c r="T30" s="96">
        <v>18</v>
      </c>
      <c r="U30" s="97">
        <f>'登録用紙'!AC29</f>
        <v>0</v>
      </c>
      <c r="V30" s="98">
        <f>'登録用紙'!AE29</f>
        <v>0</v>
      </c>
      <c r="W30" s="98">
        <f>'登録用紙'!AK29</f>
        <v>0</v>
      </c>
      <c r="X30" s="100">
        <f>'登録用紙'!AS29</f>
        <v>0</v>
      </c>
      <c r="Y30" s="98">
        <f>'登録用紙'!BA29</f>
        <v>0</v>
      </c>
    </row>
    <row r="31" spans="1:25" ht="21" customHeight="1">
      <c r="A31" s="71">
        <v>19</v>
      </c>
      <c r="B31" s="335"/>
      <c r="C31" s="335"/>
      <c r="D31" s="326">
        <f t="shared" si="0"/>
      </c>
      <c r="E31" s="326"/>
      <c r="F31" s="326"/>
      <c r="G31" s="326"/>
      <c r="H31" s="325">
        <f t="shared" si="1"/>
      </c>
      <c r="I31" s="325"/>
      <c r="J31" s="325"/>
      <c r="K31" s="324">
        <f t="shared" si="2"/>
      </c>
      <c r="L31" s="324"/>
      <c r="M31" s="324"/>
      <c r="N31" s="324"/>
      <c r="O31" s="324"/>
      <c r="P31" s="324"/>
      <c r="Q31" s="324"/>
      <c r="R31" s="325">
        <f t="shared" si="3"/>
      </c>
      <c r="S31" s="325"/>
      <c r="T31" s="96">
        <v>19</v>
      </c>
      <c r="U31" s="97">
        <f>'登録用紙'!AC31</f>
        <v>0</v>
      </c>
      <c r="V31" s="98">
        <f>'登録用紙'!AE31</f>
        <v>0</v>
      </c>
      <c r="W31" s="98">
        <f>'登録用紙'!AK31</f>
        <v>0</v>
      </c>
      <c r="X31" s="100">
        <f>'登録用紙'!AS31</f>
        <v>0</v>
      </c>
      <c r="Y31" s="98">
        <f>'登録用紙'!BA31</f>
        <v>0</v>
      </c>
    </row>
    <row r="32" spans="1:25" ht="21" customHeight="1">
      <c r="A32" s="71">
        <v>20</v>
      </c>
      <c r="B32" s="335"/>
      <c r="C32" s="335"/>
      <c r="D32" s="326">
        <f t="shared" si="0"/>
      </c>
      <c r="E32" s="326"/>
      <c r="F32" s="326"/>
      <c r="G32" s="326"/>
      <c r="H32" s="325">
        <f t="shared" si="1"/>
      </c>
      <c r="I32" s="325"/>
      <c r="J32" s="325"/>
      <c r="K32" s="324">
        <f t="shared" si="2"/>
      </c>
      <c r="L32" s="324"/>
      <c r="M32" s="324"/>
      <c r="N32" s="324"/>
      <c r="O32" s="324"/>
      <c r="P32" s="324"/>
      <c r="Q32" s="324"/>
      <c r="R32" s="325">
        <f t="shared" si="3"/>
      </c>
      <c r="S32" s="325"/>
      <c r="T32" s="71">
        <v>20</v>
      </c>
      <c r="U32" s="97">
        <f>'登録用紙'!AC33</f>
        <v>0</v>
      </c>
      <c r="V32" s="98">
        <f>'登録用紙'!AE33</f>
        <v>0</v>
      </c>
      <c r="W32" s="98">
        <f>'登録用紙'!AK33</f>
        <v>0</v>
      </c>
      <c r="X32" s="100">
        <f>'登録用紙'!AS33</f>
        <v>0</v>
      </c>
      <c r="Y32" s="98">
        <f>'登録用紙'!BA33</f>
        <v>0</v>
      </c>
    </row>
    <row r="33" spans="1:25" ht="21" customHeight="1">
      <c r="A33" s="71">
        <v>21</v>
      </c>
      <c r="B33" s="335"/>
      <c r="C33" s="335"/>
      <c r="D33" s="326">
        <f t="shared" si="0"/>
      </c>
      <c r="E33" s="326"/>
      <c r="F33" s="326"/>
      <c r="G33" s="326"/>
      <c r="H33" s="325">
        <f t="shared" si="1"/>
      </c>
      <c r="I33" s="325"/>
      <c r="J33" s="325"/>
      <c r="K33" s="324">
        <f t="shared" si="2"/>
      </c>
      <c r="L33" s="324"/>
      <c r="M33" s="324"/>
      <c r="N33" s="324"/>
      <c r="O33" s="324"/>
      <c r="P33" s="324"/>
      <c r="Q33" s="324"/>
      <c r="R33" s="325">
        <f t="shared" si="3"/>
      </c>
      <c r="S33" s="325"/>
      <c r="T33" s="71">
        <v>21</v>
      </c>
      <c r="U33" s="97">
        <f>'登録用紙'!AC35</f>
        <v>0</v>
      </c>
      <c r="V33" s="98">
        <f>'登録用紙'!AE35</f>
        <v>0</v>
      </c>
      <c r="W33" s="98">
        <f>'登録用紙'!AK35</f>
        <v>0</v>
      </c>
      <c r="X33" s="100">
        <f>'登録用紙'!AS35</f>
        <v>0</v>
      </c>
      <c r="Y33" s="98">
        <f>'登録用紙'!BA35</f>
        <v>0</v>
      </c>
    </row>
    <row r="34" spans="1:25" ht="21" customHeight="1">
      <c r="A34" s="71">
        <v>22</v>
      </c>
      <c r="B34" s="335"/>
      <c r="C34" s="335"/>
      <c r="D34" s="326">
        <f t="shared" si="0"/>
      </c>
      <c r="E34" s="326"/>
      <c r="F34" s="326"/>
      <c r="G34" s="326"/>
      <c r="H34" s="325">
        <f t="shared" si="1"/>
      </c>
      <c r="I34" s="325"/>
      <c r="J34" s="325"/>
      <c r="K34" s="324">
        <f t="shared" si="2"/>
      </c>
      <c r="L34" s="324"/>
      <c r="M34" s="324"/>
      <c r="N34" s="324"/>
      <c r="O34" s="324"/>
      <c r="P34" s="324"/>
      <c r="Q34" s="324"/>
      <c r="R34" s="325">
        <f t="shared" si="3"/>
      </c>
      <c r="S34" s="325"/>
      <c r="T34" s="96">
        <v>22</v>
      </c>
      <c r="U34" s="97">
        <f>'登録用紙'!AC37</f>
        <v>0</v>
      </c>
      <c r="V34" s="98">
        <f>'登録用紙'!AE37</f>
        <v>0</v>
      </c>
      <c r="W34" s="98">
        <f>'登録用紙'!AK37</f>
        <v>0</v>
      </c>
      <c r="X34" s="100">
        <f>'登録用紙'!AS37</f>
        <v>0</v>
      </c>
      <c r="Y34" s="98">
        <f>'登録用紙'!BA37</f>
        <v>0</v>
      </c>
    </row>
    <row r="35" spans="1:25" ht="21" customHeight="1">
      <c r="A35" s="71">
        <v>23</v>
      </c>
      <c r="B35" s="335"/>
      <c r="C35" s="335"/>
      <c r="D35" s="326">
        <f t="shared" si="0"/>
      </c>
      <c r="E35" s="326"/>
      <c r="F35" s="326"/>
      <c r="G35" s="326"/>
      <c r="H35" s="325">
        <f t="shared" si="1"/>
      </c>
      <c r="I35" s="325"/>
      <c r="J35" s="325"/>
      <c r="K35" s="324">
        <f t="shared" si="2"/>
      </c>
      <c r="L35" s="324"/>
      <c r="M35" s="324"/>
      <c r="N35" s="324"/>
      <c r="O35" s="324"/>
      <c r="P35" s="324"/>
      <c r="Q35" s="324"/>
      <c r="R35" s="325">
        <f t="shared" si="3"/>
      </c>
      <c r="S35" s="325"/>
      <c r="T35" s="96">
        <v>23</v>
      </c>
      <c r="U35" s="97">
        <f>'登録用紙'!AC39</f>
        <v>0</v>
      </c>
      <c r="V35" s="98">
        <f>'登録用紙'!AE39</f>
        <v>0</v>
      </c>
      <c r="W35" s="98">
        <f>'登録用紙'!AK39</f>
        <v>0</v>
      </c>
      <c r="X35" s="100">
        <f>'登録用紙'!AS39</f>
        <v>0</v>
      </c>
      <c r="Y35" s="98">
        <f>'登録用紙'!BA39</f>
        <v>0</v>
      </c>
    </row>
    <row r="36" spans="1:25" ht="21" customHeight="1">
      <c r="A36" s="71">
        <v>24</v>
      </c>
      <c r="B36" s="335"/>
      <c r="C36" s="335"/>
      <c r="D36" s="326">
        <f t="shared" si="0"/>
      </c>
      <c r="E36" s="326"/>
      <c r="F36" s="326"/>
      <c r="G36" s="326"/>
      <c r="H36" s="325">
        <f t="shared" si="1"/>
      </c>
      <c r="I36" s="325"/>
      <c r="J36" s="325"/>
      <c r="K36" s="324">
        <f t="shared" si="2"/>
      </c>
      <c r="L36" s="324"/>
      <c r="M36" s="324"/>
      <c r="N36" s="324"/>
      <c r="O36" s="324"/>
      <c r="P36" s="324"/>
      <c r="Q36" s="324"/>
      <c r="R36" s="325">
        <f t="shared" si="3"/>
      </c>
      <c r="S36" s="325"/>
      <c r="T36" s="96">
        <v>24</v>
      </c>
      <c r="U36" s="97">
        <f>'登録用紙'!AC41</f>
        <v>0</v>
      </c>
      <c r="V36" s="98">
        <f>'登録用紙'!AE41</f>
        <v>0</v>
      </c>
      <c r="W36" s="98">
        <f>'登録用紙'!AK41</f>
        <v>0</v>
      </c>
      <c r="X36" s="100">
        <f>'登録用紙'!AS41</f>
        <v>0</v>
      </c>
      <c r="Y36" s="98">
        <f>'登録用紙'!BA41</f>
        <v>0</v>
      </c>
    </row>
    <row r="37" spans="1:25" ht="21" customHeight="1">
      <c r="A37" s="71">
        <v>25</v>
      </c>
      <c r="B37" s="335"/>
      <c r="C37" s="335"/>
      <c r="D37" s="326">
        <f t="shared" si="0"/>
      </c>
      <c r="E37" s="326"/>
      <c r="F37" s="326"/>
      <c r="G37" s="326"/>
      <c r="H37" s="325">
        <f t="shared" si="1"/>
      </c>
      <c r="I37" s="325"/>
      <c r="J37" s="325"/>
      <c r="K37" s="324">
        <f t="shared" si="2"/>
      </c>
      <c r="L37" s="324"/>
      <c r="M37" s="324"/>
      <c r="N37" s="324"/>
      <c r="O37" s="324"/>
      <c r="P37" s="324"/>
      <c r="Q37" s="324"/>
      <c r="R37" s="325">
        <f t="shared" si="3"/>
      </c>
      <c r="S37" s="325"/>
      <c r="T37" s="96">
        <v>25</v>
      </c>
      <c r="U37" s="97">
        <f>'登録用紙'!AC43</f>
        <v>0</v>
      </c>
      <c r="V37" s="98">
        <f>'登録用紙'!AE43</f>
        <v>0</v>
      </c>
      <c r="W37" s="98">
        <f>'登録用紙'!AK43</f>
        <v>0</v>
      </c>
      <c r="X37" s="100">
        <f>'登録用紙'!AS43</f>
        <v>0</v>
      </c>
      <c r="Y37" s="98">
        <f>'登録用紙'!BA43</f>
        <v>0</v>
      </c>
    </row>
    <row r="38" spans="20:25" ht="13.5">
      <c r="T38" s="71">
        <v>26</v>
      </c>
      <c r="U38" s="97">
        <f>'登録用紙'!B76</f>
        <v>0</v>
      </c>
      <c r="V38" s="98">
        <f>'登録用紙'!D76</f>
        <v>0</v>
      </c>
      <c r="W38" s="98">
        <f>'登録用紙'!J76</f>
        <v>0</v>
      </c>
      <c r="X38" s="98">
        <f>'登録用紙'!R76</f>
        <v>0</v>
      </c>
      <c r="Y38" s="98">
        <f>'登録用紙'!Z76</f>
        <v>0</v>
      </c>
    </row>
    <row r="39" spans="2:25" ht="21" customHeight="1">
      <c r="B39" s="127"/>
      <c r="C39" s="127"/>
      <c r="D39" s="127"/>
      <c r="E39" s="127"/>
      <c r="F39" s="127"/>
      <c r="G39" s="127"/>
      <c r="H39" s="127"/>
      <c r="I39" s="127"/>
      <c r="J39" s="127"/>
      <c r="K39" s="127"/>
      <c r="L39" s="121"/>
      <c r="M39" s="121"/>
      <c r="T39" s="71">
        <v>27</v>
      </c>
      <c r="U39" s="97">
        <f>'登録用紙'!B78</f>
        <v>0</v>
      </c>
      <c r="V39" s="98">
        <f>'登録用紙'!D78</f>
        <v>0</v>
      </c>
      <c r="W39" s="98">
        <f>'登録用紙'!J78</f>
        <v>0</v>
      </c>
      <c r="X39" s="98">
        <f>'登録用紙'!R78</f>
        <v>0</v>
      </c>
      <c r="Y39" s="98">
        <f>'登録用紙'!Z78</f>
        <v>0</v>
      </c>
    </row>
    <row r="40" spans="2:25" ht="21" customHeight="1">
      <c r="B40" s="127"/>
      <c r="C40" s="127"/>
      <c r="D40" s="127"/>
      <c r="E40" s="127"/>
      <c r="F40" s="127"/>
      <c r="G40" s="127"/>
      <c r="H40" s="127"/>
      <c r="I40" s="127"/>
      <c r="J40" s="127"/>
      <c r="K40" s="127"/>
      <c r="L40" s="121"/>
      <c r="M40" s="121"/>
      <c r="T40" s="71">
        <v>28</v>
      </c>
      <c r="U40" s="97">
        <f>'登録用紙'!B80</f>
        <v>0</v>
      </c>
      <c r="V40" s="98">
        <f>'登録用紙'!D80</f>
        <v>0</v>
      </c>
      <c r="W40" s="98">
        <f>'登録用紙'!J80</f>
        <v>0</v>
      </c>
      <c r="X40" s="98">
        <f>'登録用紙'!R80</f>
        <v>0</v>
      </c>
      <c r="Y40" s="98">
        <f>'登録用紙'!Z80</f>
        <v>0</v>
      </c>
    </row>
    <row r="41" spans="20:25" ht="13.5">
      <c r="T41" s="114">
        <v>29</v>
      </c>
      <c r="U41" s="97">
        <f>'登録用紙'!B82</f>
        <v>0</v>
      </c>
      <c r="V41" s="98">
        <f>'登録用紙'!D82</f>
        <v>0</v>
      </c>
      <c r="W41" s="98">
        <f>'登録用紙'!J82</f>
        <v>0</v>
      </c>
      <c r="X41" s="98">
        <f>'登録用紙'!R82</f>
        <v>0</v>
      </c>
      <c r="Y41" s="98">
        <f>'登録用紙'!Z82</f>
        <v>0</v>
      </c>
    </row>
    <row r="42" spans="13:25" ht="21" customHeight="1">
      <c r="M42" s="120"/>
      <c r="N42" s="120"/>
      <c r="O42" s="120"/>
      <c r="P42" s="120"/>
      <c r="T42" s="71">
        <v>30</v>
      </c>
      <c r="U42" s="97">
        <f>'登録用紙'!B84</f>
        <v>0</v>
      </c>
      <c r="V42" s="98">
        <f>'登録用紙'!D84</f>
        <v>0</v>
      </c>
      <c r="W42" s="98">
        <f>'登録用紙'!J84</f>
        <v>0</v>
      </c>
      <c r="X42" s="98">
        <f>'登録用紙'!R84</f>
        <v>0</v>
      </c>
      <c r="Y42" s="98">
        <f>'登録用紙'!Z84</f>
        <v>0</v>
      </c>
    </row>
    <row r="43" spans="20:25" ht="21" customHeight="1">
      <c r="T43" s="114">
        <v>31</v>
      </c>
      <c r="U43" s="97">
        <f>'登録用紙'!B86</f>
        <v>0</v>
      </c>
      <c r="V43" s="98">
        <f>'登録用紙'!D86</f>
        <v>0</v>
      </c>
      <c r="W43" s="98">
        <f>'登録用紙'!J86</f>
        <v>0</v>
      </c>
      <c r="X43" s="98">
        <f>'登録用紙'!R86</f>
        <v>0</v>
      </c>
      <c r="Y43" s="98">
        <f>'登録用紙'!Z86</f>
        <v>0</v>
      </c>
    </row>
    <row r="44" spans="20:25" ht="21" customHeight="1">
      <c r="T44" s="71">
        <v>32</v>
      </c>
      <c r="U44" s="115">
        <f>'登録用紙'!B88</f>
        <v>0</v>
      </c>
      <c r="V44" s="98">
        <f>'登録用紙'!D88</f>
        <v>0</v>
      </c>
      <c r="W44" s="98">
        <f>'登録用紙'!J88</f>
        <v>0</v>
      </c>
      <c r="X44" s="98">
        <f>'登録用紙'!R88</f>
        <v>0</v>
      </c>
      <c r="Y44" s="98">
        <f>'登録用紙'!Z88</f>
        <v>0</v>
      </c>
    </row>
    <row r="45" spans="20:25" ht="21" customHeight="1">
      <c r="T45" s="71">
        <v>33</v>
      </c>
      <c r="U45" s="97">
        <f>'登録用紙'!B90</f>
        <v>0</v>
      </c>
      <c r="V45" s="98">
        <f>'登録用紙'!D90</f>
        <v>0</v>
      </c>
      <c r="W45" s="98">
        <f>'登録用紙'!J90</f>
        <v>0</v>
      </c>
      <c r="X45" s="98">
        <f>'登録用紙'!R90</f>
        <v>0</v>
      </c>
      <c r="Y45" s="98">
        <f>'登録用紙'!Z90</f>
        <v>0</v>
      </c>
    </row>
    <row r="46" spans="20:25" ht="21" customHeight="1">
      <c r="T46" s="71">
        <v>34</v>
      </c>
      <c r="U46" s="97">
        <f>'登録用紙'!AC60</f>
        <v>0</v>
      </c>
      <c r="V46" s="98">
        <f>'登録用紙'!AE60</f>
        <v>0</v>
      </c>
      <c r="W46" s="98">
        <f>'登録用紙'!AK60</f>
        <v>0</v>
      </c>
      <c r="X46" s="98">
        <f>'登録用紙'!AS60</f>
        <v>0</v>
      </c>
      <c r="Y46" s="98"/>
    </row>
    <row r="47" spans="20:25" ht="21" customHeight="1">
      <c r="T47" s="71">
        <v>35</v>
      </c>
      <c r="U47" s="97">
        <f>'登録用紙'!AC62</f>
        <v>0</v>
      </c>
      <c r="V47" s="98">
        <f>'登録用紙'!AE62</f>
        <v>0</v>
      </c>
      <c r="W47" s="98">
        <f>'登録用紙'!AK62</f>
        <v>0</v>
      </c>
      <c r="X47" s="98">
        <f>'登録用紙'!AS62</f>
        <v>0</v>
      </c>
      <c r="Y47" s="98"/>
    </row>
    <row r="48" spans="20:25" ht="21" customHeight="1">
      <c r="T48" s="71">
        <v>36</v>
      </c>
      <c r="U48" s="97">
        <f>'登録用紙'!AC64</f>
        <v>0</v>
      </c>
      <c r="V48" s="98">
        <f>'登録用紙'!AE64</f>
        <v>0</v>
      </c>
      <c r="W48" s="98">
        <f>'登録用紙'!AK64</f>
        <v>0</v>
      </c>
      <c r="X48" s="98">
        <f>'登録用紙'!AS64</f>
        <v>0</v>
      </c>
      <c r="Y48" s="98"/>
    </row>
    <row r="49" spans="20:25" ht="13.5">
      <c r="T49" s="71">
        <v>37</v>
      </c>
      <c r="U49" s="97">
        <f>'登録用紙'!AC66</f>
        <v>0</v>
      </c>
      <c r="V49" s="98">
        <f>'登録用紙'!AE66</f>
        <v>0</v>
      </c>
      <c r="W49" s="98">
        <f>'登録用紙'!AK66</f>
        <v>0</v>
      </c>
      <c r="X49" s="98">
        <f>'登録用紙'!AS66</f>
        <v>0</v>
      </c>
      <c r="Y49" s="98"/>
    </row>
    <row r="50" spans="20:25" ht="13.5">
      <c r="T50" s="71">
        <v>38</v>
      </c>
      <c r="U50" s="97">
        <f>'登録用紙'!AC68</f>
        <v>0</v>
      </c>
      <c r="V50" s="98">
        <f>'登録用紙'!AE68</f>
        <v>0</v>
      </c>
      <c r="W50" s="98">
        <f>'登録用紙'!AK68</f>
        <v>0</v>
      </c>
      <c r="X50" s="98">
        <f>'登録用紙'!AS68</f>
        <v>0</v>
      </c>
      <c r="Y50" s="98"/>
    </row>
    <row r="51" spans="20:25" ht="13.5">
      <c r="T51" s="71">
        <v>39</v>
      </c>
      <c r="U51" s="97">
        <f>'登録用紙'!AC70</f>
        <v>0</v>
      </c>
      <c r="V51" s="98">
        <f>'登録用紙'!AE70</f>
        <v>0</v>
      </c>
      <c r="W51" s="98">
        <f>'登録用紙'!AK70</f>
        <v>0</v>
      </c>
      <c r="X51" s="98">
        <f>'登録用紙'!AS70</f>
        <v>0</v>
      </c>
      <c r="Y51" s="98"/>
    </row>
    <row r="52" spans="20:25" ht="13.5">
      <c r="T52" s="71">
        <v>40</v>
      </c>
      <c r="U52" s="97">
        <f>'登録用紙'!AC72</f>
        <v>0</v>
      </c>
      <c r="V52" s="98">
        <f>'登録用紙'!AE72</f>
        <v>0</v>
      </c>
      <c r="W52" s="98">
        <f>'登録用紙'!AK72</f>
        <v>0</v>
      </c>
      <c r="X52" s="98">
        <f>'登録用紙'!AS72</f>
        <v>0</v>
      </c>
      <c r="Y52" s="98"/>
    </row>
    <row r="53" spans="20:25" ht="13.5">
      <c r="T53" s="71">
        <v>41</v>
      </c>
      <c r="U53" s="97">
        <f>'登録用紙'!AC74</f>
        <v>0</v>
      </c>
      <c r="V53" s="98">
        <f>'登録用紙'!AE74</f>
        <v>0</v>
      </c>
      <c r="W53" s="98">
        <f>'登録用紙'!AK74</f>
        <v>0</v>
      </c>
      <c r="X53" s="98">
        <f>'登録用紙'!AS74</f>
        <v>0</v>
      </c>
      <c r="Y53" s="98"/>
    </row>
    <row r="54" spans="20:25" ht="13.5">
      <c r="T54" s="71">
        <v>42</v>
      </c>
      <c r="U54" s="97">
        <f>'登録用紙'!AC76</f>
        <v>0</v>
      </c>
      <c r="V54" s="98">
        <f>'登録用紙'!AE76</f>
        <v>0</v>
      </c>
      <c r="W54" s="98">
        <f>'登録用紙'!AK76</f>
        <v>0</v>
      </c>
      <c r="X54" s="98">
        <f>'登録用紙'!AS76</f>
        <v>0</v>
      </c>
      <c r="Y54" s="98"/>
    </row>
    <row r="55" spans="20:25" ht="13.5">
      <c r="T55" s="71">
        <v>43</v>
      </c>
      <c r="U55" s="97">
        <f>'登録用紙'!AC78</f>
        <v>0</v>
      </c>
      <c r="V55" s="98">
        <f>'登録用紙'!AE78</f>
        <v>0</v>
      </c>
      <c r="W55" s="98">
        <f>'登録用紙'!AK78</f>
        <v>0</v>
      </c>
      <c r="X55" s="98">
        <f>'登録用紙'!AS78</f>
        <v>0</v>
      </c>
      <c r="Y55" s="98"/>
    </row>
    <row r="56" spans="20:25" ht="13.5">
      <c r="T56" s="71">
        <v>44</v>
      </c>
      <c r="U56" s="97">
        <f>'登録用紙'!AC80</f>
        <v>0</v>
      </c>
      <c r="V56" s="98">
        <f>'登録用紙'!AE80</f>
        <v>0</v>
      </c>
      <c r="W56" s="98">
        <f>'登録用紙'!AK80</f>
        <v>0</v>
      </c>
      <c r="X56" s="98">
        <f>'登録用紙'!AS80</f>
        <v>0</v>
      </c>
      <c r="Y56" s="98"/>
    </row>
    <row r="57" spans="20:25" ht="13.5">
      <c r="T57" s="71">
        <v>45</v>
      </c>
      <c r="U57" s="97">
        <f>'登録用紙'!AC82</f>
        <v>0</v>
      </c>
      <c r="V57" s="98">
        <f>'登録用紙'!AE82</f>
        <v>0</v>
      </c>
      <c r="W57" s="98">
        <f>'登録用紙'!AK82</f>
        <v>0</v>
      </c>
      <c r="X57" s="98">
        <f>'登録用紙'!AS82</f>
        <v>0</v>
      </c>
      <c r="Y57" s="98"/>
    </row>
    <row r="58" spans="20:25" ht="13.5">
      <c r="T58" s="71">
        <v>46</v>
      </c>
      <c r="U58" s="97">
        <f>'登録用紙'!AC84</f>
        <v>0</v>
      </c>
      <c r="V58" s="98">
        <f>'登録用紙'!AE84</f>
        <v>0</v>
      </c>
      <c r="W58" s="98">
        <f>'登録用紙'!AK84</f>
        <v>0</v>
      </c>
      <c r="X58" s="98">
        <f>'登録用紙'!AS84</f>
        <v>0</v>
      </c>
      <c r="Y58" s="98"/>
    </row>
    <row r="59" spans="20:25" ht="13.5">
      <c r="T59" s="71">
        <v>47</v>
      </c>
      <c r="U59" s="97">
        <f>'登録用紙'!AC86</f>
        <v>0</v>
      </c>
      <c r="V59" s="98">
        <f>'登録用紙'!AE86</f>
        <v>0</v>
      </c>
      <c r="W59" s="98">
        <f>'登録用紙'!AK86</f>
        <v>0</v>
      </c>
      <c r="X59" s="98">
        <f>'登録用紙'!AS86</f>
        <v>0</v>
      </c>
      <c r="Y59" s="98"/>
    </row>
    <row r="60" spans="20:25" ht="13.5">
      <c r="T60" s="71">
        <v>48</v>
      </c>
      <c r="U60" s="97">
        <f>'登録用紙'!AC88</f>
        <v>0</v>
      </c>
      <c r="V60" s="98">
        <f>'登録用紙'!AE88</f>
        <v>0</v>
      </c>
      <c r="W60" s="98">
        <f>'登録用紙'!AK88</f>
        <v>0</v>
      </c>
      <c r="X60" s="98">
        <f>'登録用紙'!AS88</f>
        <v>0</v>
      </c>
      <c r="Y60" s="98"/>
    </row>
    <row r="61" spans="20:25" ht="13.5">
      <c r="T61" s="71">
        <v>49</v>
      </c>
      <c r="U61" s="97">
        <f>'登録用紙'!AC90</f>
        <v>0</v>
      </c>
      <c r="V61" s="98">
        <f>'登録用紙'!AE90</f>
        <v>0</v>
      </c>
      <c r="W61" s="98">
        <f>'登録用紙'!AK90</f>
        <v>0</v>
      </c>
      <c r="X61" s="98">
        <f>'登録用紙'!AS90</f>
        <v>0</v>
      </c>
      <c r="Y61" s="98"/>
    </row>
    <row r="62" spans="20:25" ht="13.5">
      <c r="T62" s="71">
        <v>50</v>
      </c>
      <c r="U62" s="97"/>
      <c r="V62" s="98"/>
      <c r="W62" s="98"/>
      <c r="X62" s="98"/>
      <c r="Y62" s="98"/>
    </row>
    <row r="63" spans="20:25" ht="13.5">
      <c r="T63" s="71">
        <v>51</v>
      </c>
      <c r="U63" s="97"/>
      <c r="V63" s="98"/>
      <c r="W63" s="98"/>
      <c r="X63" s="98"/>
      <c r="Y63" s="98"/>
    </row>
    <row r="64" spans="20:25" ht="13.5">
      <c r="T64" s="71">
        <v>52</v>
      </c>
      <c r="U64" s="97"/>
      <c r="V64" s="98"/>
      <c r="W64" s="98"/>
      <c r="X64" s="98"/>
      <c r="Y64" s="98"/>
    </row>
    <row r="65" spans="20:25" ht="13.5">
      <c r="T65" s="71">
        <v>53</v>
      </c>
      <c r="U65" s="97"/>
      <c r="V65" s="98"/>
      <c r="W65" s="98"/>
      <c r="X65" s="98"/>
      <c r="Y65" s="98"/>
    </row>
    <row r="66" spans="20:25" ht="13.5">
      <c r="T66" s="71">
        <v>54</v>
      </c>
      <c r="U66" s="97"/>
      <c r="V66" s="98"/>
      <c r="W66" s="98"/>
      <c r="X66" s="98"/>
      <c r="Y66" s="98"/>
    </row>
    <row r="67" spans="20:25" ht="13.5">
      <c r="T67" s="71">
        <v>55</v>
      </c>
      <c r="U67" s="97"/>
      <c r="V67" s="98"/>
      <c r="W67" s="98"/>
      <c r="X67" s="98"/>
      <c r="Y67" s="98"/>
    </row>
    <row r="68" spans="20:25" ht="13.5">
      <c r="T68" s="71">
        <v>56</v>
      </c>
      <c r="U68" s="97"/>
      <c r="V68" s="98"/>
      <c r="W68" s="98"/>
      <c r="X68" s="98"/>
      <c r="Y68" s="98"/>
    </row>
    <row r="69" spans="20:25" ht="13.5">
      <c r="T69" s="71">
        <v>57</v>
      </c>
      <c r="U69" s="97"/>
      <c r="V69" s="98"/>
      <c r="W69" s="98"/>
      <c r="X69" s="98"/>
      <c r="Y69" s="98"/>
    </row>
    <row r="70" spans="20:25" ht="13.5">
      <c r="T70" s="71">
        <v>58</v>
      </c>
      <c r="U70" s="97"/>
      <c r="V70" s="98"/>
      <c r="W70" s="98"/>
      <c r="X70" s="98"/>
      <c r="Y70" s="98"/>
    </row>
    <row r="71" spans="20:25" ht="13.5">
      <c r="T71" s="71">
        <v>59</v>
      </c>
      <c r="U71" s="97"/>
      <c r="V71" s="98"/>
      <c r="W71" s="98"/>
      <c r="X71" s="98"/>
      <c r="Y71" s="98"/>
    </row>
    <row r="72" spans="20:25" ht="13.5">
      <c r="T72" s="71">
        <v>60</v>
      </c>
      <c r="U72" s="97"/>
      <c r="V72" s="98"/>
      <c r="W72" s="98"/>
      <c r="X72" s="98"/>
      <c r="Y72" s="98"/>
    </row>
    <row r="73" spans="20:25" ht="13.5">
      <c r="T73" s="71">
        <v>61</v>
      </c>
      <c r="U73" s="97"/>
      <c r="V73" s="98"/>
      <c r="W73" s="98"/>
      <c r="X73" s="98"/>
      <c r="Y73" s="98"/>
    </row>
    <row r="74" spans="20:25" ht="13.5">
      <c r="T74" s="71">
        <v>62</v>
      </c>
      <c r="U74" s="97"/>
      <c r="V74" s="98"/>
      <c r="W74" s="98"/>
      <c r="X74" s="98"/>
      <c r="Y74" s="98"/>
    </row>
    <row r="75" spans="20:25" ht="13.5">
      <c r="T75" s="71">
        <v>63</v>
      </c>
      <c r="U75" s="97"/>
      <c r="V75" s="98"/>
      <c r="W75" s="98"/>
      <c r="X75" s="98"/>
      <c r="Y75" s="98"/>
    </row>
    <row r="76" spans="20:25" ht="13.5">
      <c r="T76" s="71">
        <v>64</v>
      </c>
      <c r="U76" s="97"/>
      <c r="V76" s="98"/>
      <c r="W76" s="98"/>
      <c r="X76" s="98"/>
      <c r="Y76" s="98"/>
    </row>
    <row r="77" spans="20:25" ht="13.5">
      <c r="T77" s="71">
        <v>65</v>
      </c>
      <c r="U77" s="97"/>
      <c r="V77" s="98"/>
      <c r="W77" s="98"/>
      <c r="X77" s="98"/>
      <c r="Y77" s="98"/>
    </row>
    <row r="78" spans="20:25" ht="13.5">
      <c r="T78" s="71">
        <v>66</v>
      </c>
      <c r="U78" s="97"/>
      <c r="V78" s="98"/>
      <c r="W78" s="98"/>
      <c r="X78" s="98"/>
      <c r="Y78" s="98"/>
    </row>
    <row r="79" spans="20:25" ht="13.5">
      <c r="T79" s="71">
        <v>67</v>
      </c>
      <c r="U79" s="97"/>
      <c r="V79" s="98"/>
      <c r="W79" s="98"/>
      <c r="X79" s="98"/>
      <c r="Y79" s="98"/>
    </row>
    <row r="80" spans="20:25" ht="13.5">
      <c r="T80" s="71">
        <v>68</v>
      </c>
      <c r="U80" s="97"/>
      <c r="V80" s="98"/>
      <c r="W80" s="98"/>
      <c r="X80" s="98"/>
      <c r="Y80" s="98"/>
    </row>
    <row r="81" spans="20:25" ht="13.5">
      <c r="T81" s="71">
        <v>69</v>
      </c>
      <c r="U81" s="97"/>
      <c r="V81" s="98"/>
      <c r="W81" s="98"/>
      <c r="X81" s="98"/>
      <c r="Y81" s="98"/>
    </row>
    <row r="82" spans="20:25" ht="13.5">
      <c r="T82" s="71">
        <v>70</v>
      </c>
      <c r="U82" s="97"/>
      <c r="V82" s="98"/>
      <c r="W82" s="98"/>
      <c r="X82" s="98"/>
      <c r="Y82" s="98"/>
    </row>
    <row r="83" spans="20:25" ht="13.5">
      <c r="T83" s="71">
        <v>71</v>
      </c>
      <c r="U83" s="97"/>
      <c r="V83" s="98"/>
      <c r="W83" s="98"/>
      <c r="X83" s="98"/>
      <c r="Y83" s="98"/>
    </row>
    <row r="84" spans="20:25" ht="13.5">
      <c r="T84" s="71">
        <v>72</v>
      </c>
      <c r="U84" s="97"/>
      <c r="V84" s="98"/>
      <c r="W84" s="98"/>
      <c r="X84" s="98"/>
      <c r="Y84" s="98"/>
    </row>
    <row r="85" spans="20:25" ht="13.5">
      <c r="T85" s="71">
        <v>73</v>
      </c>
      <c r="U85" s="97"/>
      <c r="V85" s="98"/>
      <c r="W85" s="98"/>
      <c r="X85" s="98"/>
      <c r="Y85" s="98"/>
    </row>
    <row r="86" spans="20:25" ht="13.5">
      <c r="T86" s="71">
        <v>74</v>
      </c>
      <c r="U86" s="97"/>
      <c r="V86" s="98"/>
      <c r="W86" s="98"/>
      <c r="X86" s="98"/>
      <c r="Y86" s="98"/>
    </row>
    <row r="87" spans="20:25" ht="13.5">
      <c r="T87" s="71">
        <v>75</v>
      </c>
      <c r="U87" s="97"/>
      <c r="V87" s="98"/>
      <c r="W87" s="98"/>
      <c r="X87" s="98"/>
      <c r="Y87" s="98"/>
    </row>
    <row r="88" spans="20:25" ht="13.5">
      <c r="T88" s="71">
        <v>76</v>
      </c>
      <c r="U88" s="97"/>
      <c r="V88" s="98"/>
      <c r="W88" s="98"/>
      <c r="X88" s="98"/>
      <c r="Y88" s="98"/>
    </row>
    <row r="89" spans="20:25" ht="13.5">
      <c r="T89" s="71">
        <v>77</v>
      </c>
      <c r="U89" s="97"/>
      <c r="V89" s="98"/>
      <c r="W89" s="98"/>
      <c r="X89" s="98"/>
      <c r="Y89" s="98"/>
    </row>
    <row r="90" spans="20:25" ht="13.5">
      <c r="T90" s="71">
        <v>78</v>
      </c>
      <c r="U90" s="97"/>
      <c r="V90" s="98"/>
      <c r="W90" s="98"/>
      <c r="X90" s="98"/>
      <c r="Y90" s="98"/>
    </row>
    <row r="91" spans="20:25" ht="13.5">
      <c r="T91" s="71">
        <v>79</v>
      </c>
      <c r="U91" s="97"/>
      <c r="V91" s="98"/>
      <c r="W91" s="98"/>
      <c r="X91" s="98"/>
      <c r="Y91" s="98"/>
    </row>
    <row r="92" spans="20:25" ht="13.5">
      <c r="T92" s="71">
        <v>80</v>
      </c>
      <c r="U92" s="97"/>
      <c r="V92" s="98"/>
      <c r="W92" s="98"/>
      <c r="X92" s="98"/>
      <c r="Y92" s="98"/>
    </row>
    <row r="93" spans="20:25" ht="13.5">
      <c r="T93" s="71">
        <v>81</v>
      </c>
      <c r="U93" s="97"/>
      <c r="V93" s="98"/>
      <c r="W93" s="98"/>
      <c r="X93" s="98"/>
      <c r="Y93" s="98"/>
    </row>
    <row r="94" spans="20:25" ht="13.5">
      <c r="T94" s="71">
        <v>82</v>
      </c>
      <c r="U94" s="97"/>
      <c r="V94" s="98"/>
      <c r="W94" s="98"/>
      <c r="X94" s="98"/>
      <c r="Y94" s="98"/>
    </row>
    <row r="95" spans="20:25" ht="13.5">
      <c r="T95" s="71">
        <v>83</v>
      </c>
      <c r="U95" s="97"/>
      <c r="V95" s="98"/>
      <c r="W95" s="98"/>
      <c r="X95" s="98"/>
      <c r="Y95" s="98"/>
    </row>
    <row r="96" spans="20:25" ht="13.5">
      <c r="T96" s="71">
        <v>84</v>
      </c>
      <c r="U96" s="97"/>
      <c r="V96" s="98"/>
      <c r="W96" s="98"/>
      <c r="X96" s="98"/>
      <c r="Y96" s="98"/>
    </row>
    <row r="97" spans="20:25" ht="13.5">
      <c r="T97" s="71">
        <v>85</v>
      </c>
      <c r="U97" s="97"/>
      <c r="V97" s="98"/>
      <c r="W97" s="98"/>
      <c r="X97" s="98"/>
      <c r="Y97" s="98"/>
    </row>
    <row r="98" spans="20:25" ht="13.5">
      <c r="T98" s="71">
        <v>86</v>
      </c>
      <c r="U98" s="97"/>
      <c r="V98" s="98"/>
      <c r="W98" s="98"/>
      <c r="X98" s="98"/>
      <c r="Y98" s="98"/>
    </row>
    <row r="99" spans="20:25" ht="13.5">
      <c r="T99" s="71">
        <v>87</v>
      </c>
      <c r="U99" s="97"/>
      <c r="V99" s="98"/>
      <c r="W99" s="98"/>
      <c r="X99" s="98"/>
      <c r="Y99" s="98"/>
    </row>
    <row r="100" spans="20:25" ht="13.5">
      <c r="T100" s="71">
        <v>88</v>
      </c>
      <c r="U100" s="97"/>
      <c r="V100" s="98"/>
      <c r="W100" s="98"/>
      <c r="X100" s="98"/>
      <c r="Y100" s="98"/>
    </row>
    <row r="101" spans="20:25" ht="13.5">
      <c r="T101" s="71">
        <v>89</v>
      </c>
      <c r="U101" s="97"/>
      <c r="V101" s="98"/>
      <c r="W101" s="98"/>
      <c r="X101" s="98"/>
      <c r="Y101" s="98"/>
    </row>
    <row r="102" spans="20:25" ht="13.5">
      <c r="T102" s="71">
        <v>90</v>
      </c>
      <c r="U102" s="97"/>
      <c r="V102" s="98"/>
      <c r="W102" s="98"/>
      <c r="X102" s="98"/>
      <c r="Y102" s="98"/>
    </row>
    <row r="103" spans="20:25" ht="13.5">
      <c r="T103" s="71">
        <v>91</v>
      </c>
      <c r="U103" s="97"/>
      <c r="V103" s="98"/>
      <c r="W103" s="98"/>
      <c r="X103" s="98"/>
      <c r="Y103" s="98"/>
    </row>
    <row r="104" spans="20:25" ht="13.5">
      <c r="T104" s="71">
        <v>92</v>
      </c>
      <c r="U104" s="97"/>
      <c r="V104" s="98"/>
      <c r="W104" s="98"/>
      <c r="X104" s="98"/>
      <c r="Y104" s="98"/>
    </row>
    <row r="105" spans="20:25" ht="13.5">
      <c r="T105" s="71">
        <v>93</v>
      </c>
      <c r="U105" s="97"/>
      <c r="V105" s="98"/>
      <c r="W105" s="98"/>
      <c r="X105" s="98"/>
      <c r="Y105" s="98"/>
    </row>
    <row r="106" spans="20:25" ht="13.5">
      <c r="T106" s="71">
        <v>94</v>
      </c>
      <c r="U106" s="97"/>
      <c r="V106" s="98"/>
      <c r="W106" s="98"/>
      <c r="X106" s="98"/>
      <c r="Y106" s="98"/>
    </row>
    <row r="107" spans="20:25" ht="13.5">
      <c r="T107" s="71">
        <v>95</v>
      </c>
      <c r="U107" s="97"/>
      <c r="V107" s="98"/>
      <c r="W107" s="98"/>
      <c r="X107" s="98"/>
      <c r="Y107" s="98"/>
    </row>
    <row r="108" spans="20:25" ht="13.5">
      <c r="T108" s="71">
        <v>96</v>
      </c>
      <c r="U108" s="97"/>
      <c r="V108" s="98"/>
      <c r="W108" s="98"/>
      <c r="X108" s="98"/>
      <c r="Y108" s="98"/>
    </row>
    <row r="109" spans="20:25" ht="13.5">
      <c r="T109" s="71">
        <v>97</v>
      </c>
      <c r="U109" s="97"/>
      <c r="V109" s="98"/>
      <c r="W109" s="98"/>
      <c r="X109" s="98"/>
      <c r="Y109" s="98"/>
    </row>
    <row r="110" spans="20:25" ht="13.5">
      <c r="T110" s="71">
        <v>98</v>
      </c>
      <c r="U110" s="97"/>
      <c r="V110" s="98"/>
      <c r="W110" s="98"/>
      <c r="X110" s="98"/>
      <c r="Y110" s="98"/>
    </row>
    <row r="111" spans="20:25" ht="13.5">
      <c r="T111" s="71">
        <v>99</v>
      </c>
      <c r="U111" s="97"/>
      <c r="V111" s="98"/>
      <c r="W111" s="98"/>
      <c r="X111" s="98"/>
      <c r="Y111" s="98"/>
    </row>
    <row r="112" spans="21:26" ht="13.5">
      <c r="U112" s="116"/>
      <c r="V112" s="91"/>
      <c r="W112" s="91"/>
      <c r="X112" s="117"/>
      <c r="Y112" s="91"/>
      <c r="Z112" s="118"/>
    </row>
    <row r="113" spans="21:26" ht="13.5">
      <c r="U113" s="116"/>
      <c r="V113" s="91"/>
      <c r="W113" s="91"/>
      <c r="X113" s="117"/>
      <c r="Y113" s="91"/>
      <c r="Z113" s="118"/>
    </row>
    <row r="114" spans="21:26" ht="13.5">
      <c r="U114" s="116"/>
      <c r="V114" s="91"/>
      <c r="W114" s="91"/>
      <c r="X114" s="117"/>
      <c r="Y114" s="91"/>
      <c r="Z114" s="118"/>
    </row>
    <row r="115" spans="21:26" ht="13.5">
      <c r="U115" s="116"/>
      <c r="V115" s="91"/>
      <c r="W115" s="91"/>
      <c r="X115" s="117"/>
      <c r="Y115" s="91"/>
      <c r="Z115" s="118"/>
    </row>
    <row r="116" spans="21:26" ht="13.5">
      <c r="U116" s="116"/>
      <c r="V116" s="91"/>
      <c r="W116" s="91"/>
      <c r="X116" s="117"/>
      <c r="Y116" s="91"/>
      <c r="Z116" s="118"/>
    </row>
    <row r="117" spans="21:26" ht="13.5">
      <c r="U117" s="116"/>
      <c r="V117" s="91"/>
      <c r="W117" s="91"/>
      <c r="X117" s="117"/>
      <c r="Y117" s="91"/>
      <c r="Z117" s="118"/>
    </row>
    <row r="118" spans="21:26" ht="13.5">
      <c r="U118" s="116"/>
      <c r="V118" s="91"/>
      <c r="W118" s="91"/>
      <c r="X118" s="117"/>
      <c r="Y118" s="91"/>
      <c r="Z118" s="118"/>
    </row>
    <row r="119" spans="21:26" ht="13.5">
      <c r="U119" s="116"/>
      <c r="V119" s="91"/>
      <c r="W119" s="91"/>
      <c r="X119" s="117"/>
      <c r="Y119" s="91"/>
      <c r="Z119" s="118"/>
    </row>
    <row r="120" spans="21:26" ht="13.5">
      <c r="U120" s="116"/>
      <c r="V120" s="91"/>
      <c r="W120" s="91"/>
      <c r="X120" s="117"/>
      <c r="Y120" s="91"/>
      <c r="Z120" s="118"/>
    </row>
    <row r="121" spans="21:26" ht="13.5">
      <c r="U121" s="116"/>
      <c r="V121" s="91"/>
      <c r="W121" s="91"/>
      <c r="X121" s="117"/>
      <c r="Y121" s="91"/>
      <c r="Z121" s="118"/>
    </row>
    <row r="122" spans="21:26" ht="13.5">
      <c r="U122" s="116"/>
      <c r="V122" s="91"/>
      <c r="W122" s="91"/>
      <c r="X122" s="117"/>
      <c r="Y122" s="91"/>
      <c r="Z122" s="118"/>
    </row>
    <row r="123" spans="21:26" ht="13.5">
      <c r="U123" s="116"/>
      <c r="V123" s="91"/>
      <c r="W123" s="91"/>
      <c r="X123" s="117"/>
      <c r="Y123" s="91"/>
      <c r="Z123" s="118"/>
    </row>
    <row r="124" spans="21:26" ht="13.5">
      <c r="U124" s="116"/>
      <c r="V124" s="91"/>
      <c r="W124" s="91"/>
      <c r="X124" s="117"/>
      <c r="Y124" s="91"/>
      <c r="Z124" s="118"/>
    </row>
    <row r="125" spans="21:26" ht="13.5">
      <c r="U125" s="116"/>
      <c r="V125" s="91"/>
      <c r="W125" s="91"/>
      <c r="X125" s="117"/>
      <c r="Y125" s="91"/>
      <c r="Z125" s="118"/>
    </row>
    <row r="126" spans="21:26" ht="13.5">
      <c r="U126" s="116"/>
      <c r="V126" s="91"/>
      <c r="W126" s="91"/>
      <c r="X126" s="117"/>
      <c r="Y126" s="91"/>
      <c r="Z126" s="118"/>
    </row>
    <row r="127" spans="21:26" ht="13.5">
      <c r="U127" s="116"/>
      <c r="V127" s="91"/>
      <c r="W127" s="91"/>
      <c r="X127" s="117"/>
      <c r="Y127" s="91"/>
      <c r="Z127" s="118"/>
    </row>
    <row r="128" spans="21:26" ht="13.5">
      <c r="U128" s="116"/>
      <c r="V128" s="91"/>
      <c r="W128" s="91"/>
      <c r="X128" s="117"/>
      <c r="Y128" s="91"/>
      <c r="Z128" s="118"/>
    </row>
    <row r="129" spans="21:26" ht="13.5">
      <c r="U129" s="116"/>
      <c r="V129" s="91"/>
      <c r="W129" s="91"/>
      <c r="X129" s="117"/>
      <c r="Y129" s="91"/>
      <c r="Z129" s="118"/>
    </row>
    <row r="130" spans="21:26" ht="13.5">
      <c r="U130" s="116"/>
      <c r="V130" s="91"/>
      <c r="W130" s="91"/>
      <c r="X130" s="117"/>
      <c r="Y130" s="91"/>
      <c r="Z130" s="118"/>
    </row>
    <row r="131" spans="21:26" ht="13.5">
      <c r="U131" s="116"/>
      <c r="V131" s="91"/>
      <c r="W131" s="91"/>
      <c r="X131" s="117"/>
      <c r="Y131" s="91"/>
      <c r="Z131" s="118"/>
    </row>
    <row r="132" spans="21:26" ht="13.5">
      <c r="U132" s="116">
        <f>'登録用紙'!AC132</f>
        <v>0</v>
      </c>
      <c r="V132" s="91">
        <f>'登録用紙'!AE132</f>
        <v>0</v>
      </c>
      <c r="W132" s="91">
        <f>'登録用紙'!AK132</f>
        <v>0</v>
      </c>
      <c r="X132" s="117">
        <f>'登録用紙'!AS132</f>
        <v>0</v>
      </c>
      <c r="Y132" s="91">
        <f>'登録用紙'!BA132</f>
        <v>0</v>
      </c>
      <c r="Z132" s="118"/>
    </row>
    <row r="133" spans="21:26" ht="13.5">
      <c r="U133" s="116">
        <f>'登録用紙'!AC133</f>
        <v>0</v>
      </c>
      <c r="V133" s="91">
        <f>'登録用紙'!AE133</f>
        <v>0</v>
      </c>
      <c r="W133" s="91">
        <f>'登録用紙'!AK133</f>
        <v>0</v>
      </c>
      <c r="X133" s="117">
        <f>'登録用紙'!AS133</f>
        <v>0</v>
      </c>
      <c r="Y133" s="91">
        <f>'登録用紙'!BA133</f>
        <v>0</v>
      </c>
      <c r="Z133" s="118"/>
    </row>
    <row r="134" spans="21:26" ht="13.5">
      <c r="U134" s="116">
        <f>'登録用紙'!AC134</f>
        <v>0</v>
      </c>
      <c r="V134" s="91">
        <f>'登録用紙'!AE134</f>
        <v>0</v>
      </c>
      <c r="W134" s="91">
        <f>'登録用紙'!AK134</f>
        <v>0</v>
      </c>
      <c r="X134" s="117">
        <f>'登録用紙'!AS134</f>
        <v>0</v>
      </c>
      <c r="Y134" s="91">
        <f>'登録用紙'!BA134</f>
        <v>0</v>
      </c>
      <c r="Z134" s="118"/>
    </row>
    <row r="135" spans="21:26" ht="13.5">
      <c r="U135" s="116">
        <f>'登録用紙'!AC135</f>
        <v>0</v>
      </c>
      <c r="V135" s="91">
        <f>'登録用紙'!AE135</f>
        <v>0</v>
      </c>
      <c r="W135" s="91">
        <f>'登録用紙'!AK135</f>
        <v>0</v>
      </c>
      <c r="X135" s="117">
        <f>'登録用紙'!AS135</f>
        <v>0</v>
      </c>
      <c r="Y135" s="91">
        <f>'登録用紙'!BA135</f>
        <v>0</v>
      </c>
      <c r="Z135" s="118"/>
    </row>
    <row r="136" spans="21:26" ht="13.5">
      <c r="U136" s="116">
        <f>'登録用紙'!AC136</f>
        <v>0</v>
      </c>
      <c r="V136" s="91">
        <f>'登録用紙'!AE136</f>
        <v>0</v>
      </c>
      <c r="W136" s="91">
        <f>'登録用紙'!AK136</f>
        <v>0</v>
      </c>
      <c r="X136" s="117">
        <f>'登録用紙'!AS136</f>
        <v>0</v>
      </c>
      <c r="Y136" s="91">
        <f>'登録用紙'!BA136</f>
        <v>0</v>
      </c>
      <c r="Z136" s="118"/>
    </row>
    <row r="137" spans="21:26" ht="13.5">
      <c r="U137" s="116">
        <f>'登録用紙'!AC137</f>
        <v>0</v>
      </c>
      <c r="V137" s="91">
        <f>'登録用紙'!AE137</f>
        <v>0</v>
      </c>
      <c r="W137" s="91">
        <f>'登録用紙'!AK137</f>
        <v>0</v>
      </c>
      <c r="X137" s="117">
        <f>'登録用紙'!AS137</f>
        <v>0</v>
      </c>
      <c r="Y137" s="91">
        <f>'登録用紙'!BA137</f>
        <v>0</v>
      </c>
      <c r="Z137" s="118"/>
    </row>
    <row r="138" spans="21:26" ht="13.5">
      <c r="U138" s="116">
        <f>'登録用紙'!AC138</f>
        <v>0</v>
      </c>
      <c r="V138" s="91">
        <f>'登録用紙'!AE138</f>
        <v>0</v>
      </c>
      <c r="W138" s="91">
        <f>'登録用紙'!AK138</f>
        <v>0</v>
      </c>
      <c r="X138" s="117">
        <f>'登録用紙'!AS138</f>
        <v>0</v>
      </c>
      <c r="Y138" s="91">
        <f>'登録用紙'!BA138</f>
        <v>0</v>
      </c>
      <c r="Z138" s="118"/>
    </row>
    <row r="139" spans="21:26" ht="13.5">
      <c r="U139" s="116">
        <f>'登録用紙'!AC139</f>
        <v>0</v>
      </c>
      <c r="V139" s="91">
        <f>'登録用紙'!AE139</f>
        <v>0</v>
      </c>
      <c r="W139" s="91">
        <f>'登録用紙'!AK139</f>
        <v>0</v>
      </c>
      <c r="X139" s="117">
        <f>'登録用紙'!AS139</f>
        <v>0</v>
      </c>
      <c r="Y139" s="91">
        <f>'登録用紙'!BA139</f>
        <v>0</v>
      </c>
      <c r="Z139" s="118"/>
    </row>
    <row r="140" spans="21:26" ht="13.5">
      <c r="U140" s="116">
        <f>'登録用紙'!AC140</f>
        <v>0</v>
      </c>
      <c r="V140" s="91">
        <f>'登録用紙'!AE140</f>
        <v>0</v>
      </c>
      <c r="W140" s="91">
        <f>'登録用紙'!AK140</f>
        <v>0</v>
      </c>
      <c r="X140" s="117">
        <f>'登録用紙'!AS140</f>
        <v>0</v>
      </c>
      <c r="Y140" s="91">
        <f>'登録用紙'!BA140</f>
        <v>0</v>
      </c>
      <c r="Z140" s="118"/>
    </row>
    <row r="141" spans="21:26" ht="13.5">
      <c r="U141" s="116">
        <f>'登録用紙'!AC141</f>
        <v>0</v>
      </c>
      <c r="V141" s="91">
        <f>'登録用紙'!AE141</f>
        <v>0</v>
      </c>
      <c r="W141" s="91">
        <f>'登録用紙'!AK141</f>
        <v>0</v>
      </c>
      <c r="X141" s="117">
        <f>'登録用紙'!AS141</f>
        <v>0</v>
      </c>
      <c r="Y141" s="91">
        <f>'登録用紙'!BA141</f>
        <v>0</v>
      </c>
      <c r="Z141" s="118"/>
    </row>
    <row r="142" spans="21:26" ht="13.5">
      <c r="U142" s="116">
        <f>'登録用紙'!AC142</f>
        <v>0</v>
      </c>
      <c r="V142" s="91">
        <f>'登録用紙'!AE142</f>
        <v>0</v>
      </c>
      <c r="W142" s="91">
        <f>'登録用紙'!AK142</f>
        <v>0</v>
      </c>
      <c r="X142" s="117">
        <f>'登録用紙'!AS142</f>
        <v>0</v>
      </c>
      <c r="Y142" s="91">
        <f>'登録用紙'!BA142</f>
        <v>0</v>
      </c>
      <c r="Z142" s="118"/>
    </row>
    <row r="143" spans="21:26" ht="13.5">
      <c r="U143" s="116">
        <f>'登録用紙'!AC143</f>
        <v>0</v>
      </c>
      <c r="V143" s="91">
        <f>'登録用紙'!AE143</f>
        <v>0</v>
      </c>
      <c r="W143" s="91">
        <f>'登録用紙'!AK143</f>
        <v>0</v>
      </c>
      <c r="X143" s="117">
        <f>'登録用紙'!AS143</f>
        <v>0</v>
      </c>
      <c r="Y143" s="91">
        <f>'登録用紙'!BA143</f>
        <v>0</v>
      </c>
      <c r="Z143" s="118"/>
    </row>
    <row r="144" spans="21:26" ht="13.5">
      <c r="U144" s="116">
        <f>'登録用紙'!AC144</f>
        <v>0</v>
      </c>
      <c r="V144" s="91">
        <f>'登録用紙'!AE144</f>
        <v>0</v>
      </c>
      <c r="W144" s="91">
        <f>'登録用紙'!AK144</f>
        <v>0</v>
      </c>
      <c r="X144" s="117">
        <f>'登録用紙'!AS144</f>
        <v>0</v>
      </c>
      <c r="Y144" s="91">
        <f>'登録用紙'!BA144</f>
        <v>0</v>
      </c>
      <c r="Z144" s="118"/>
    </row>
    <row r="145" spans="21:26" ht="13.5">
      <c r="U145" s="116">
        <f>'登録用紙'!AC145</f>
        <v>0</v>
      </c>
      <c r="V145" s="91">
        <f>'登録用紙'!AE145</f>
        <v>0</v>
      </c>
      <c r="W145" s="91">
        <f>'登録用紙'!AK145</f>
        <v>0</v>
      </c>
      <c r="X145" s="117">
        <f>'登録用紙'!AS145</f>
        <v>0</v>
      </c>
      <c r="Y145" s="91">
        <f>'登録用紙'!BA145</f>
        <v>0</v>
      </c>
      <c r="Z145" s="118"/>
    </row>
    <row r="146" spans="21:26" ht="13.5">
      <c r="U146" s="116">
        <f>'登録用紙'!AC146</f>
        <v>0</v>
      </c>
      <c r="V146" s="91">
        <f>'登録用紙'!AE146</f>
        <v>0</v>
      </c>
      <c r="W146" s="91">
        <f>'登録用紙'!AK146</f>
        <v>0</v>
      </c>
      <c r="X146" s="117">
        <f>'登録用紙'!AS146</f>
        <v>0</v>
      </c>
      <c r="Y146" s="91">
        <f>'登録用紙'!BA146</f>
        <v>0</v>
      </c>
      <c r="Z146" s="118"/>
    </row>
    <row r="147" spans="21:26" ht="13.5">
      <c r="U147" s="116">
        <f>'登録用紙'!AC147</f>
        <v>0</v>
      </c>
      <c r="V147" s="91">
        <f>'登録用紙'!AE147</f>
        <v>0</v>
      </c>
      <c r="W147" s="91">
        <f>'登録用紙'!AK147</f>
        <v>0</v>
      </c>
      <c r="X147" s="117">
        <f>'登録用紙'!AS147</f>
        <v>0</v>
      </c>
      <c r="Y147" s="91">
        <f>'登録用紙'!BA147</f>
        <v>0</v>
      </c>
      <c r="Z147" s="118"/>
    </row>
    <row r="148" spans="21:26" ht="13.5">
      <c r="U148" s="116">
        <f>'登録用紙'!AC148</f>
        <v>0</v>
      </c>
      <c r="V148" s="91">
        <f>'登録用紙'!AE148</f>
        <v>0</v>
      </c>
      <c r="W148" s="91">
        <f>'登録用紙'!AK148</f>
        <v>0</v>
      </c>
      <c r="X148" s="117">
        <f>'登録用紙'!AS148</f>
        <v>0</v>
      </c>
      <c r="Y148" s="91">
        <f>'登録用紙'!BA148</f>
        <v>0</v>
      </c>
      <c r="Z148" s="118"/>
    </row>
    <row r="149" spans="21:26" ht="13.5">
      <c r="U149" s="116">
        <f>'登録用紙'!AC149</f>
        <v>0</v>
      </c>
      <c r="V149" s="91">
        <f>'登録用紙'!AE149</f>
        <v>0</v>
      </c>
      <c r="W149" s="91">
        <f>'登録用紙'!AK149</f>
        <v>0</v>
      </c>
      <c r="X149" s="117">
        <f>'登録用紙'!AS149</f>
        <v>0</v>
      </c>
      <c r="Y149" s="91">
        <f>'登録用紙'!BA149</f>
        <v>0</v>
      </c>
      <c r="Z149" s="118"/>
    </row>
    <row r="150" spans="21:26" ht="13.5">
      <c r="U150" s="116">
        <f>'登録用紙'!AC150</f>
        <v>0</v>
      </c>
      <c r="V150" s="91">
        <f>'登録用紙'!AE150</f>
        <v>0</v>
      </c>
      <c r="W150" s="91">
        <f>'登録用紙'!AK150</f>
        <v>0</v>
      </c>
      <c r="X150" s="117">
        <f>'登録用紙'!AS150</f>
        <v>0</v>
      </c>
      <c r="Y150" s="91">
        <f>'登録用紙'!BA150</f>
        <v>0</v>
      </c>
      <c r="Z150" s="118"/>
    </row>
    <row r="151" spans="21:26" ht="13.5">
      <c r="U151" s="116">
        <f>'登録用紙'!AC151</f>
        <v>0</v>
      </c>
      <c r="V151" s="91">
        <f>'登録用紙'!AE151</f>
        <v>0</v>
      </c>
      <c r="W151" s="91">
        <f>'登録用紙'!AK151</f>
        <v>0</v>
      </c>
      <c r="X151" s="117">
        <f>'登録用紙'!AS151</f>
        <v>0</v>
      </c>
      <c r="Y151" s="91">
        <f>'登録用紙'!BA151</f>
        <v>0</v>
      </c>
      <c r="Z151" s="118"/>
    </row>
    <row r="152" spans="21:26" ht="13.5">
      <c r="U152" s="116">
        <f>'登録用紙'!AC152</f>
        <v>0</v>
      </c>
      <c r="V152" s="91">
        <f>'登録用紙'!AE152</f>
        <v>0</v>
      </c>
      <c r="W152" s="91">
        <f>'登録用紙'!AK152</f>
        <v>0</v>
      </c>
      <c r="X152" s="117">
        <f>'登録用紙'!AS152</f>
        <v>0</v>
      </c>
      <c r="Y152" s="91">
        <f>'登録用紙'!BA152</f>
        <v>0</v>
      </c>
      <c r="Z152" s="118"/>
    </row>
    <row r="153" spans="21:26" ht="13.5">
      <c r="U153" s="86"/>
      <c r="V153" s="91"/>
      <c r="W153" s="91"/>
      <c r="X153" s="91"/>
      <c r="Y153" s="91"/>
      <c r="Z153" s="118"/>
    </row>
    <row r="154" spans="21:26" ht="13.5">
      <c r="U154" s="86"/>
      <c r="V154" s="91"/>
      <c r="W154" s="91"/>
      <c r="X154" s="91"/>
      <c r="Y154" s="91"/>
      <c r="Z154" s="118"/>
    </row>
    <row r="155" spans="21:26" ht="13.5">
      <c r="U155" s="86"/>
      <c r="V155" s="91"/>
      <c r="W155" s="91"/>
      <c r="X155" s="91"/>
      <c r="Y155" s="91"/>
      <c r="Z155" s="118"/>
    </row>
    <row r="156" spans="21:26" ht="13.5">
      <c r="U156" s="86"/>
      <c r="V156" s="91"/>
      <c r="W156" s="91"/>
      <c r="X156" s="91"/>
      <c r="Y156" s="91"/>
      <c r="Z156" s="118"/>
    </row>
    <row r="157" spans="21:26" ht="13.5">
      <c r="U157" s="86"/>
      <c r="V157" s="91"/>
      <c r="W157" s="91"/>
      <c r="X157" s="91"/>
      <c r="Y157" s="91"/>
      <c r="Z157" s="118"/>
    </row>
    <row r="158" spans="21:26" ht="13.5">
      <c r="U158" s="86"/>
      <c r="V158" s="91"/>
      <c r="W158" s="91"/>
      <c r="X158" s="91"/>
      <c r="Y158" s="91"/>
      <c r="Z158" s="118"/>
    </row>
    <row r="159" spans="21:26" ht="13.5">
      <c r="U159" s="86"/>
      <c r="V159" s="91"/>
      <c r="W159" s="91"/>
      <c r="X159" s="91"/>
      <c r="Y159" s="91"/>
      <c r="Z159" s="118"/>
    </row>
    <row r="160" spans="21:26" ht="13.5">
      <c r="U160" s="86"/>
      <c r="V160" s="91"/>
      <c r="W160" s="91"/>
      <c r="X160" s="91"/>
      <c r="Y160" s="91"/>
      <c r="Z160" s="118"/>
    </row>
  </sheetData>
  <sheetProtection sheet="1" objects="1" scenarios="1"/>
  <mergeCells count="164">
    <mergeCell ref="T3:W3"/>
    <mergeCell ref="M5:N5"/>
    <mergeCell ref="O5:S5"/>
    <mergeCell ref="G7:L7"/>
    <mergeCell ref="G5:K5"/>
    <mergeCell ref="M7:N7"/>
    <mergeCell ref="O7:S7"/>
    <mergeCell ref="G6:I6"/>
    <mergeCell ref="J6:S6"/>
    <mergeCell ref="D5:E5"/>
    <mergeCell ref="D6:E6"/>
    <mergeCell ref="A8:C8"/>
    <mergeCell ref="A3:C3"/>
    <mergeCell ref="A4:C4"/>
    <mergeCell ref="A5:C7"/>
    <mergeCell ref="E4:R4"/>
    <mergeCell ref="E3:R3"/>
    <mergeCell ref="D7:E7"/>
    <mergeCell ref="A10:C10"/>
    <mergeCell ref="K9:M9"/>
    <mergeCell ref="N9:S9"/>
    <mergeCell ref="A9:C9"/>
    <mergeCell ref="K10:M10"/>
    <mergeCell ref="N10:S10"/>
    <mergeCell ref="B12:C12"/>
    <mergeCell ref="D12:G12"/>
    <mergeCell ref="H12:J12"/>
    <mergeCell ref="K11:M11"/>
    <mergeCell ref="A11:C11"/>
    <mergeCell ref="K12:Q12"/>
    <mergeCell ref="N11:S11"/>
    <mergeCell ref="R15:S15"/>
    <mergeCell ref="R14:S14"/>
    <mergeCell ref="R13:S13"/>
    <mergeCell ref="K13:Q13"/>
    <mergeCell ref="K14:Q14"/>
    <mergeCell ref="R17:S17"/>
    <mergeCell ref="B16:C16"/>
    <mergeCell ref="D16:G16"/>
    <mergeCell ref="H16:J16"/>
    <mergeCell ref="K16:Q16"/>
    <mergeCell ref="R16:S16"/>
    <mergeCell ref="B17:C17"/>
    <mergeCell ref="D17:G17"/>
    <mergeCell ref="H17:J17"/>
    <mergeCell ref="K17:Q17"/>
    <mergeCell ref="R19:S19"/>
    <mergeCell ref="B18:C18"/>
    <mergeCell ref="D18:G18"/>
    <mergeCell ref="H18:J18"/>
    <mergeCell ref="K18:Q18"/>
    <mergeCell ref="R18:S18"/>
    <mergeCell ref="B19:C19"/>
    <mergeCell ref="D19:G19"/>
    <mergeCell ref="H19:J19"/>
    <mergeCell ref="K19:Q19"/>
    <mergeCell ref="R21:S21"/>
    <mergeCell ref="B20:C20"/>
    <mergeCell ref="D20:G20"/>
    <mergeCell ref="H20:J20"/>
    <mergeCell ref="K20:Q20"/>
    <mergeCell ref="R20:S20"/>
    <mergeCell ref="B21:C21"/>
    <mergeCell ref="D21:G21"/>
    <mergeCell ref="H21:J21"/>
    <mergeCell ref="K21:Q21"/>
    <mergeCell ref="R23:S23"/>
    <mergeCell ref="B22:C22"/>
    <mergeCell ref="D22:G22"/>
    <mergeCell ref="H22:J22"/>
    <mergeCell ref="K22:Q22"/>
    <mergeCell ref="R22:S22"/>
    <mergeCell ref="B23:C23"/>
    <mergeCell ref="D23:G23"/>
    <mergeCell ref="H23:J23"/>
    <mergeCell ref="K23:Q23"/>
    <mergeCell ref="R24:S24"/>
    <mergeCell ref="B25:C25"/>
    <mergeCell ref="D25:G25"/>
    <mergeCell ref="H25:J25"/>
    <mergeCell ref="K25:Q25"/>
    <mergeCell ref="B24:C24"/>
    <mergeCell ref="D24:G24"/>
    <mergeCell ref="H24:J24"/>
    <mergeCell ref="K24:Q24"/>
    <mergeCell ref="B27:C27"/>
    <mergeCell ref="D27:G27"/>
    <mergeCell ref="H27:J27"/>
    <mergeCell ref="K27:Q27"/>
    <mergeCell ref="B26:C26"/>
    <mergeCell ref="D26:G26"/>
    <mergeCell ref="H26:J26"/>
    <mergeCell ref="K26:Q26"/>
    <mergeCell ref="B29:C29"/>
    <mergeCell ref="D29:G29"/>
    <mergeCell ref="H29:J29"/>
    <mergeCell ref="K29:Q29"/>
    <mergeCell ref="K35:Q35"/>
    <mergeCell ref="B32:C32"/>
    <mergeCell ref="D32:G32"/>
    <mergeCell ref="H32:J32"/>
    <mergeCell ref="K32:Q32"/>
    <mergeCell ref="H14:J14"/>
    <mergeCell ref="B33:C33"/>
    <mergeCell ref="D33:G33"/>
    <mergeCell ref="B35:C35"/>
    <mergeCell ref="D35:G35"/>
    <mergeCell ref="H35:J35"/>
    <mergeCell ref="B31:C31"/>
    <mergeCell ref="D31:G31"/>
    <mergeCell ref="H31:J31"/>
    <mergeCell ref="B30:C30"/>
    <mergeCell ref="B34:C34"/>
    <mergeCell ref="D34:G34"/>
    <mergeCell ref="H34:J34"/>
    <mergeCell ref="B15:C15"/>
    <mergeCell ref="D15:G15"/>
    <mergeCell ref="H15:J15"/>
    <mergeCell ref="D30:G30"/>
    <mergeCell ref="H30:J30"/>
    <mergeCell ref="B28:C28"/>
    <mergeCell ref="D28:G28"/>
    <mergeCell ref="G1:M2"/>
    <mergeCell ref="B37:C37"/>
    <mergeCell ref="D37:G37"/>
    <mergeCell ref="H37:J37"/>
    <mergeCell ref="K37:Q37"/>
    <mergeCell ref="B36:C36"/>
    <mergeCell ref="D36:G36"/>
    <mergeCell ref="H36:J36"/>
    <mergeCell ref="B13:C13"/>
    <mergeCell ref="B14:C14"/>
    <mergeCell ref="K8:M8"/>
    <mergeCell ref="N8:S8"/>
    <mergeCell ref="R12:S12"/>
    <mergeCell ref="R37:S37"/>
    <mergeCell ref="K36:Q36"/>
    <mergeCell ref="R36:S36"/>
    <mergeCell ref="R35:S35"/>
    <mergeCell ref="R34:S34"/>
    <mergeCell ref="R33:S33"/>
    <mergeCell ref="R32:S32"/>
    <mergeCell ref="R31:S31"/>
    <mergeCell ref="D13:G13"/>
    <mergeCell ref="H13:J13"/>
    <mergeCell ref="D14:G14"/>
    <mergeCell ref="R30:S30"/>
    <mergeCell ref="R29:S29"/>
    <mergeCell ref="R28:S28"/>
    <mergeCell ref="R27:S27"/>
    <mergeCell ref="R26:S26"/>
    <mergeCell ref="R25:S25"/>
    <mergeCell ref="K34:Q34"/>
    <mergeCell ref="H33:J33"/>
    <mergeCell ref="K15:Q15"/>
    <mergeCell ref="K33:Q33"/>
    <mergeCell ref="K31:Q31"/>
    <mergeCell ref="K30:Q30"/>
    <mergeCell ref="H28:J28"/>
    <mergeCell ref="K28:Q28"/>
    <mergeCell ref="D8:H8"/>
    <mergeCell ref="D9:H9"/>
    <mergeCell ref="D10:H10"/>
    <mergeCell ref="D11:H11"/>
  </mergeCells>
  <dataValidations count="2">
    <dataValidation allowBlank="1" showInputMessage="1" showErrorMessage="1" imeMode="hiragana" sqref="W4 X14:X37 X112:X65536 V7:V12 W9:W12 X8:X12 V14:V65536 D3:S4 T3 V4:V5 F5:N5 J6"/>
    <dataValidation allowBlank="1" showInputMessage="1" showErrorMessage="1" imeMode="halfAlpha" sqref="W5 N11:S11 O5:S5 Y112:Y65536 W38:X45 Y14:Y45 W14:W37 W112:W65536 Y1:Y12 W8"/>
  </dataValidations>
  <printOptions/>
  <pageMargins left="1.1811023622047245" right="0.35433070866141736" top="0.7874015748031497" bottom="0.1968503937007874" header="0.5118110236220472" footer="0.5118110236220472"/>
  <pageSetup horizontalDpi="600" verticalDpi="600" orientation="portrait" paperSize="9" r:id="rId1"/>
  <colBreaks count="1" manualBreakCount="1">
    <brk id="19" max="36" man="1"/>
  </colBreaks>
</worksheet>
</file>

<file path=xl/worksheets/sheet3.xml><?xml version="1.0" encoding="utf-8"?>
<worksheet xmlns="http://schemas.openxmlformats.org/spreadsheetml/2006/main" xmlns:r="http://schemas.openxmlformats.org/officeDocument/2006/relationships">
  <sheetPr>
    <tabColor indexed="10"/>
  </sheetPr>
  <dimension ref="A1:Y111"/>
  <sheetViews>
    <sheetView showZeros="0" view="pageBreakPreview" zoomScaleSheetLayoutView="100" workbookViewId="0" topLeftCell="A1">
      <selection activeCell="E3" sqref="E3:R3"/>
    </sheetView>
  </sheetViews>
  <sheetFormatPr defaultColWidth="9.00390625" defaultRowHeight="13.5"/>
  <cols>
    <col min="1" max="16" width="4.375" style="1" customWidth="1"/>
    <col min="17" max="17" width="2.625" style="1" customWidth="1"/>
    <col min="18" max="18" width="4.375" style="1" customWidth="1"/>
    <col min="19" max="19" width="6.50390625" style="1" customWidth="1"/>
    <col min="20" max="20" width="4.00390625" style="1" customWidth="1"/>
    <col min="21" max="21" width="4.375" style="2" customWidth="1"/>
    <col min="22" max="22" width="21.00390625" style="6" customWidth="1"/>
    <col min="23" max="23" width="14.00390625" style="6" customWidth="1"/>
    <col min="24" max="24" width="24.50390625" style="6" customWidth="1"/>
    <col min="25" max="25" width="12.25390625" style="6" customWidth="1"/>
    <col min="26" max="16384" width="4.375" style="0" customWidth="1"/>
  </cols>
  <sheetData>
    <row r="1" spans="7:13" ht="13.5" customHeight="1">
      <c r="G1" s="332" t="s">
        <v>2</v>
      </c>
      <c r="H1" s="333"/>
      <c r="I1" s="333"/>
      <c r="J1" s="333"/>
      <c r="K1" s="333"/>
      <c r="L1" s="333"/>
      <c r="M1" s="333"/>
    </row>
    <row r="2" spans="7:13" ht="13.5">
      <c r="G2" s="334"/>
      <c r="H2" s="334"/>
      <c r="I2" s="334"/>
      <c r="J2" s="334"/>
      <c r="K2" s="334"/>
      <c r="L2" s="334"/>
      <c r="M2" s="334"/>
    </row>
    <row r="3" spans="1:23" ht="19.5" customHeight="1">
      <c r="A3" s="336" t="s">
        <v>102</v>
      </c>
      <c r="B3" s="336"/>
      <c r="C3" s="336"/>
      <c r="D3" s="76"/>
      <c r="E3" s="340"/>
      <c r="F3" s="340"/>
      <c r="G3" s="340"/>
      <c r="H3" s="340"/>
      <c r="I3" s="340"/>
      <c r="J3" s="340"/>
      <c r="K3" s="340"/>
      <c r="L3" s="340"/>
      <c r="M3" s="340"/>
      <c r="N3" s="340"/>
      <c r="O3" s="340"/>
      <c r="P3" s="340"/>
      <c r="Q3" s="340"/>
      <c r="R3" s="340"/>
      <c r="S3" s="77"/>
      <c r="T3" s="354" t="s">
        <v>12</v>
      </c>
      <c r="U3" s="354"/>
      <c r="V3" s="354"/>
      <c r="W3" s="354"/>
    </row>
    <row r="4" spans="1:24" ht="19.5" customHeight="1">
      <c r="A4" s="336" t="s">
        <v>35</v>
      </c>
      <c r="B4" s="336"/>
      <c r="C4" s="336"/>
      <c r="D4" s="78"/>
      <c r="E4" s="339">
        <f>'登録用紙'!F9</f>
        <v>0</v>
      </c>
      <c r="F4" s="339"/>
      <c r="G4" s="339"/>
      <c r="H4" s="339"/>
      <c r="I4" s="339"/>
      <c r="J4" s="339"/>
      <c r="K4" s="339"/>
      <c r="L4" s="339"/>
      <c r="M4" s="339"/>
      <c r="N4" s="339"/>
      <c r="O4" s="339"/>
      <c r="P4" s="339"/>
      <c r="Q4" s="339"/>
      <c r="R4" s="339"/>
      <c r="S4" s="79"/>
      <c r="T4" s="7"/>
      <c r="U4" s="353" t="s">
        <v>13</v>
      </c>
      <c r="V4" s="353"/>
      <c r="W4" s="353"/>
      <c r="X4" s="353"/>
    </row>
    <row r="5" spans="1:24" ht="19.5" customHeight="1">
      <c r="A5" s="336" t="s">
        <v>101</v>
      </c>
      <c r="B5" s="336"/>
      <c r="C5" s="336"/>
      <c r="D5" s="336" t="s">
        <v>8</v>
      </c>
      <c r="E5" s="336"/>
      <c r="F5" s="87"/>
      <c r="G5" s="346">
        <f>'登録用紙'!G15</f>
        <v>0</v>
      </c>
      <c r="H5" s="346"/>
      <c r="I5" s="346"/>
      <c r="J5" s="346"/>
      <c r="K5" s="346"/>
      <c r="L5" s="88"/>
      <c r="M5" s="322" t="s">
        <v>97</v>
      </c>
      <c r="N5" s="342"/>
      <c r="O5" s="343"/>
      <c r="P5" s="344"/>
      <c r="Q5" s="344"/>
      <c r="R5" s="344"/>
      <c r="S5" s="345"/>
      <c r="T5" s="7"/>
      <c r="U5" s="353" t="s">
        <v>14</v>
      </c>
      <c r="V5" s="353"/>
      <c r="W5" s="353"/>
      <c r="X5" s="353"/>
    </row>
    <row r="6" spans="1:20" ht="19.5" customHeight="1">
      <c r="A6" s="336"/>
      <c r="B6" s="336"/>
      <c r="C6" s="336"/>
      <c r="D6" s="336" t="s">
        <v>103</v>
      </c>
      <c r="E6" s="336"/>
      <c r="F6" s="119" t="s">
        <v>105</v>
      </c>
      <c r="G6" s="349">
        <f>'登録用紙'!F14</f>
        <v>0</v>
      </c>
      <c r="H6" s="349"/>
      <c r="I6" s="348"/>
      <c r="J6" s="322">
        <f>'登録用紙'!I13</f>
        <v>0</v>
      </c>
      <c r="K6" s="323"/>
      <c r="L6" s="323"/>
      <c r="M6" s="323"/>
      <c r="N6" s="323"/>
      <c r="O6" s="323"/>
      <c r="P6" s="323"/>
      <c r="Q6" s="323"/>
      <c r="R6" s="323"/>
      <c r="S6" s="342"/>
      <c r="T6" s="8"/>
    </row>
    <row r="7" spans="1:25" ht="19.5" customHeight="1">
      <c r="A7" s="336"/>
      <c r="B7" s="336"/>
      <c r="C7" s="336"/>
      <c r="D7" s="336" t="s">
        <v>104</v>
      </c>
      <c r="E7" s="336"/>
      <c r="F7" s="92" t="s">
        <v>3</v>
      </c>
      <c r="G7" s="322">
        <f>'登録用紙'!V15</f>
        <v>0</v>
      </c>
      <c r="H7" s="323"/>
      <c r="I7" s="323"/>
      <c r="J7" s="323"/>
      <c r="K7" s="323"/>
      <c r="L7" s="342"/>
      <c r="M7" s="347" t="s">
        <v>11</v>
      </c>
      <c r="N7" s="348"/>
      <c r="O7" s="322">
        <f>'登録用紙'!V16</f>
        <v>0</v>
      </c>
      <c r="P7" s="323"/>
      <c r="Q7" s="323"/>
      <c r="R7" s="323"/>
      <c r="S7" s="342"/>
      <c r="T7" s="9"/>
      <c r="U7" s="9"/>
      <c r="V7" s="10" t="s">
        <v>16</v>
      </c>
      <c r="W7" s="11"/>
      <c r="X7" s="11"/>
      <c r="Y7" s="12"/>
    </row>
    <row r="8" spans="1:25" ht="19.5" customHeight="1">
      <c r="A8" s="336" t="s">
        <v>98</v>
      </c>
      <c r="B8" s="336"/>
      <c r="C8" s="336"/>
      <c r="D8" s="322">
        <f>V9</f>
        <v>0</v>
      </c>
      <c r="E8" s="323"/>
      <c r="F8" s="323"/>
      <c r="G8" s="323"/>
      <c r="H8" s="323"/>
      <c r="I8" s="70" t="s">
        <v>92</v>
      </c>
      <c r="J8" s="95"/>
      <c r="K8" s="327" t="s">
        <v>0</v>
      </c>
      <c r="L8" s="328"/>
      <c r="M8" s="329"/>
      <c r="N8" s="325">
        <f>Y9</f>
        <v>0</v>
      </c>
      <c r="O8" s="325"/>
      <c r="P8" s="325"/>
      <c r="Q8" s="325"/>
      <c r="R8" s="325"/>
      <c r="S8" s="325"/>
      <c r="T8" s="23" t="s">
        <v>10</v>
      </c>
      <c r="U8" s="13" t="s">
        <v>15</v>
      </c>
      <c r="V8" s="5" t="s">
        <v>8</v>
      </c>
      <c r="W8" s="5" t="s">
        <v>9</v>
      </c>
      <c r="X8" s="5" t="s">
        <v>4</v>
      </c>
      <c r="Y8" s="5" t="str">
        <f>R12</f>
        <v>資格番号</v>
      </c>
    </row>
    <row r="9" spans="1:25" ht="19.5" customHeight="1">
      <c r="A9" s="336" t="s">
        <v>99</v>
      </c>
      <c r="B9" s="336"/>
      <c r="C9" s="336"/>
      <c r="D9" s="322">
        <f>V10</f>
        <v>0</v>
      </c>
      <c r="E9" s="323"/>
      <c r="F9" s="323"/>
      <c r="G9" s="323"/>
      <c r="H9" s="323"/>
      <c r="I9" s="70" t="s">
        <v>95</v>
      </c>
      <c r="J9" s="95"/>
      <c r="K9" s="327" t="s">
        <v>0</v>
      </c>
      <c r="L9" s="328"/>
      <c r="M9" s="329"/>
      <c r="N9" s="325">
        <f>Y10</f>
        <v>0</v>
      </c>
      <c r="O9" s="325"/>
      <c r="P9" s="325"/>
      <c r="Q9" s="325"/>
      <c r="R9" s="325"/>
      <c r="S9" s="325"/>
      <c r="T9" s="23"/>
      <c r="U9" s="24">
        <v>30</v>
      </c>
      <c r="V9" s="5">
        <f>'登録用紙'!D21</f>
        <v>0</v>
      </c>
      <c r="W9" s="5">
        <f>'登録用紙'!J21</f>
        <v>0</v>
      </c>
      <c r="X9" s="4">
        <f>'登録用紙'!R21</f>
        <v>0</v>
      </c>
      <c r="Y9" s="5">
        <f>'登録用紙'!Z21</f>
        <v>0</v>
      </c>
    </row>
    <row r="10" spans="1:25" ht="19.5" customHeight="1">
      <c r="A10" s="336" t="s">
        <v>99</v>
      </c>
      <c r="B10" s="336"/>
      <c r="C10" s="336"/>
      <c r="D10" s="322">
        <f>V11</f>
        <v>0</v>
      </c>
      <c r="E10" s="323"/>
      <c r="F10" s="323"/>
      <c r="G10" s="323"/>
      <c r="H10" s="323"/>
      <c r="I10" s="70" t="s">
        <v>89</v>
      </c>
      <c r="J10" s="95"/>
      <c r="K10" s="327" t="s">
        <v>0</v>
      </c>
      <c r="L10" s="328"/>
      <c r="M10" s="329"/>
      <c r="N10" s="325">
        <f>Y11</f>
        <v>0</v>
      </c>
      <c r="O10" s="325"/>
      <c r="P10" s="325"/>
      <c r="Q10" s="325"/>
      <c r="R10" s="325"/>
      <c r="S10" s="325"/>
      <c r="T10" s="23"/>
      <c r="U10" s="24">
        <v>31</v>
      </c>
      <c r="V10" s="5">
        <f>'登録用紙'!D23</f>
        <v>0</v>
      </c>
      <c r="W10" s="5">
        <f>'登録用紙'!J23</f>
        <v>0</v>
      </c>
      <c r="X10" s="4">
        <f>'登録用紙'!R23</f>
        <v>0</v>
      </c>
      <c r="Y10" s="5">
        <f>'登録用紙'!Z23</f>
        <v>0</v>
      </c>
    </row>
    <row r="11" spans="1:25" ht="19.5" customHeight="1">
      <c r="A11" s="336" t="s">
        <v>100</v>
      </c>
      <c r="B11" s="336"/>
      <c r="C11" s="336"/>
      <c r="D11" s="322">
        <f>V12</f>
        <v>0</v>
      </c>
      <c r="E11" s="323"/>
      <c r="F11" s="323"/>
      <c r="G11" s="323"/>
      <c r="H11" s="323"/>
      <c r="I11" s="70"/>
      <c r="J11" s="95"/>
      <c r="K11" s="330" t="s">
        <v>106</v>
      </c>
      <c r="L11" s="337"/>
      <c r="M11" s="331"/>
      <c r="N11" s="338"/>
      <c r="O11" s="338"/>
      <c r="P11" s="338"/>
      <c r="Q11" s="338"/>
      <c r="R11" s="338"/>
      <c r="S11" s="338"/>
      <c r="T11" s="23"/>
      <c r="U11" s="30">
        <v>32</v>
      </c>
      <c r="V11" s="18">
        <f>'登録用紙'!D25</f>
        <v>0</v>
      </c>
      <c r="W11" s="18">
        <f>'登録用紙'!J25</f>
        <v>0</v>
      </c>
      <c r="X11" s="19">
        <f>'登録用紙'!R25</f>
        <v>0</v>
      </c>
      <c r="Y11" s="18">
        <f>'登録用紙'!Z25</f>
        <v>0</v>
      </c>
    </row>
    <row r="12" spans="1:25" ht="19.5" customHeight="1" thickBot="1">
      <c r="A12" s="71" t="s">
        <v>69</v>
      </c>
      <c r="B12" s="325" t="s">
        <v>110</v>
      </c>
      <c r="C12" s="325"/>
      <c r="D12" s="336" t="s">
        <v>107</v>
      </c>
      <c r="E12" s="336"/>
      <c r="F12" s="336"/>
      <c r="G12" s="336"/>
      <c r="H12" s="336" t="s">
        <v>108</v>
      </c>
      <c r="I12" s="336"/>
      <c r="J12" s="336"/>
      <c r="K12" s="336" t="s">
        <v>109</v>
      </c>
      <c r="L12" s="336"/>
      <c r="M12" s="336"/>
      <c r="N12" s="336"/>
      <c r="O12" s="336"/>
      <c r="P12" s="336"/>
      <c r="Q12" s="336"/>
      <c r="R12" s="330" t="s">
        <v>90</v>
      </c>
      <c r="S12" s="331"/>
      <c r="T12" s="16"/>
      <c r="U12" s="14" t="s">
        <v>43</v>
      </c>
      <c r="V12" s="15">
        <f>'登録用紙'!T17</f>
        <v>0</v>
      </c>
      <c r="W12" s="32">
        <f>'登録用紙'!J24</f>
        <v>0</v>
      </c>
      <c r="X12" s="33">
        <f>'登録用紙'!R24</f>
        <v>0</v>
      </c>
      <c r="Y12" s="25">
        <f>N11</f>
        <v>0</v>
      </c>
    </row>
    <row r="13" spans="1:25" ht="19.5" customHeight="1" thickTop="1">
      <c r="A13" s="3">
        <v>1</v>
      </c>
      <c r="B13" s="356"/>
      <c r="C13" s="356"/>
      <c r="D13" s="357">
        <f aca="true" t="shared" si="0" ref="D13:D37">IF(B13="","",VLOOKUP(B13,$U$9:$Y$99,2,FALSE))</f>
      </c>
      <c r="E13" s="357"/>
      <c r="F13" s="357"/>
      <c r="G13" s="357"/>
      <c r="H13" s="355">
        <f aca="true" t="shared" si="1" ref="H13:H37">IF(B13="","",VLOOKUP(B13,$U$9:$Y$99,3,FALSE))</f>
      </c>
      <c r="I13" s="355"/>
      <c r="J13" s="355"/>
      <c r="K13" s="358">
        <f aca="true" t="shared" si="2" ref="K13:K37">IF(B13="","",VLOOKUP(B13,$U$9:$Y$99,4,FALSE))</f>
      </c>
      <c r="L13" s="358"/>
      <c r="M13" s="358"/>
      <c r="N13" s="358"/>
      <c r="O13" s="358"/>
      <c r="P13" s="358"/>
      <c r="Q13" s="358"/>
      <c r="R13" s="355">
        <f aca="true" t="shared" si="3" ref="R13:R37">IF(B13="","",VLOOKUP(B13,$U$9:$Y$99,5,FALSE))</f>
      </c>
      <c r="S13" s="355"/>
      <c r="T13" s="26">
        <v>1</v>
      </c>
      <c r="U13" s="17">
        <f>'登録用紙'!B27</f>
        <v>10</v>
      </c>
      <c r="V13" s="6">
        <f>'登録用紙'!D27</f>
        <v>0</v>
      </c>
      <c r="W13" s="29">
        <f>'登録用紙'!J27</f>
        <v>0</v>
      </c>
      <c r="X13" s="29">
        <f>'登録用紙'!R27</f>
        <v>0</v>
      </c>
      <c r="Y13" s="29">
        <f>'登録用紙'!Z27</f>
        <v>0</v>
      </c>
    </row>
    <row r="14" spans="1:25" ht="19.5" customHeight="1">
      <c r="A14" s="3">
        <v>2</v>
      </c>
      <c r="B14" s="356"/>
      <c r="C14" s="356"/>
      <c r="D14" s="357">
        <f t="shared" si="0"/>
      </c>
      <c r="E14" s="357"/>
      <c r="F14" s="357"/>
      <c r="G14" s="357"/>
      <c r="H14" s="355">
        <f t="shared" si="1"/>
      </c>
      <c r="I14" s="355"/>
      <c r="J14" s="355"/>
      <c r="K14" s="358">
        <f t="shared" si="2"/>
      </c>
      <c r="L14" s="358"/>
      <c r="M14" s="358"/>
      <c r="N14" s="358"/>
      <c r="O14" s="358"/>
      <c r="P14" s="358"/>
      <c r="Q14" s="358"/>
      <c r="R14" s="355">
        <f t="shared" si="3"/>
      </c>
      <c r="S14" s="355"/>
      <c r="T14" s="23">
        <v>2</v>
      </c>
      <c r="U14" s="13">
        <f>'登録用紙'!B29</f>
        <v>0</v>
      </c>
      <c r="V14" s="5">
        <f>'登録用紙'!D29</f>
        <v>0</v>
      </c>
      <c r="W14" s="5">
        <f>'登録用紙'!J29</f>
        <v>0</v>
      </c>
      <c r="X14" s="4">
        <f>'登録用紙'!R29</f>
        <v>0</v>
      </c>
      <c r="Y14" s="5">
        <f>'登録用紙'!Z29</f>
        <v>0</v>
      </c>
    </row>
    <row r="15" spans="1:25" ht="19.5" customHeight="1">
      <c r="A15" s="3">
        <v>3</v>
      </c>
      <c r="B15" s="356"/>
      <c r="C15" s="356"/>
      <c r="D15" s="357">
        <f t="shared" si="0"/>
      </c>
      <c r="E15" s="357"/>
      <c r="F15" s="357"/>
      <c r="G15" s="357"/>
      <c r="H15" s="355">
        <f t="shared" si="1"/>
      </c>
      <c r="I15" s="355"/>
      <c r="J15" s="355"/>
      <c r="K15" s="358">
        <f t="shared" si="2"/>
      </c>
      <c r="L15" s="358"/>
      <c r="M15" s="358"/>
      <c r="N15" s="358"/>
      <c r="O15" s="358"/>
      <c r="P15" s="358"/>
      <c r="Q15" s="358"/>
      <c r="R15" s="355">
        <f t="shared" si="3"/>
      </c>
      <c r="S15" s="355"/>
      <c r="T15" s="23">
        <v>3</v>
      </c>
      <c r="U15" s="13">
        <f>'登録用紙'!B31</f>
        <v>0</v>
      </c>
      <c r="V15" s="5">
        <f>'登録用紙'!D31</f>
        <v>0</v>
      </c>
      <c r="W15" s="5">
        <f>'登録用紙'!J31</f>
        <v>0</v>
      </c>
      <c r="X15" s="4">
        <f>'登録用紙'!R31</f>
        <v>0</v>
      </c>
      <c r="Y15" s="5">
        <f>'登録用紙'!Z31</f>
        <v>0</v>
      </c>
    </row>
    <row r="16" spans="1:25" ht="19.5" customHeight="1">
      <c r="A16" s="3">
        <v>4</v>
      </c>
      <c r="B16" s="356"/>
      <c r="C16" s="356"/>
      <c r="D16" s="357">
        <f t="shared" si="0"/>
      </c>
      <c r="E16" s="357"/>
      <c r="F16" s="357"/>
      <c r="G16" s="357"/>
      <c r="H16" s="355">
        <f t="shared" si="1"/>
      </c>
      <c r="I16" s="355"/>
      <c r="J16" s="355"/>
      <c r="K16" s="358">
        <f t="shared" si="2"/>
      </c>
      <c r="L16" s="358"/>
      <c r="M16" s="358"/>
      <c r="N16" s="358"/>
      <c r="O16" s="358"/>
      <c r="P16" s="358"/>
      <c r="Q16" s="358"/>
      <c r="R16" s="355">
        <f t="shared" si="3"/>
      </c>
      <c r="S16" s="355"/>
      <c r="T16" s="23">
        <v>4</v>
      </c>
      <c r="U16" s="13">
        <f>'登録用紙'!B33</f>
        <v>0</v>
      </c>
      <c r="V16" s="5">
        <f>'登録用紙'!D33</f>
        <v>0</v>
      </c>
      <c r="W16" s="5">
        <f>'登録用紙'!J33</f>
        <v>0</v>
      </c>
      <c r="X16" s="4">
        <f>'登録用紙'!R33</f>
        <v>0</v>
      </c>
      <c r="Y16" s="5">
        <f>'登録用紙'!Z33</f>
        <v>0</v>
      </c>
    </row>
    <row r="17" spans="1:25" ht="19.5" customHeight="1">
      <c r="A17" s="3">
        <v>5</v>
      </c>
      <c r="B17" s="356"/>
      <c r="C17" s="356"/>
      <c r="D17" s="357">
        <f t="shared" si="0"/>
      </c>
      <c r="E17" s="357"/>
      <c r="F17" s="357"/>
      <c r="G17" s="357"/>
      <c r="H17" s="355">
        <f t="shared" si="1"/>
      </c>
      <c r="I17" s="355"/>
      <c r="J17" s="355"/>
      <c r="K17" s="358">
        <f t="shared" si="2"/>
      </c>
      <c r="L17" s="358"/>
      <c r="M17" s="358"/>
      <c r="N17" s="358"/>
      <c r="O17" s="358"/>
      <c r="P17" s="358"/>
      <c r="Q17" s="358"/>
      <c r="R17" s="355">
        <f t="shared" si="3"/>
      </c>
      <c r="S17" s="355"/>
      <c r="T17" s="23">
        <v>5</v>
      </c>
      <c r="U17" s="13">
        <f>'登録用紙'!B35</f>
        <v>0</v>
      </c>
      <c r="V17" s="5">
        <f>'登録用紙'!D35</f>
        <v>0</v>
      </c>
      <c r="W17" s="5">
        <f>'登録用紙'!J35</f>
        <v>0</v>
      </c>
      <c r="X17" s="4">
        <f>'登録用紙'!R35</f>
        <v>0</v>
      </c>
      <c r="Y17" s="5">
        <f>'登録用紙'!Z35</f>
        <v>0</v>
      </c>
    </row>
    <row r="18" spans="1:25" ht="19.5" customHeight="1">
      <c r="A18" s="3">
        <v>6</v>
      </c>
      <c r="B18" s="356"/>
      <c r="C18" s="356"/>
      <c r="D18" s="357">
        <f t="shared" si="0"/>
      </c>
      <c r="E18" s="357"/>
      <c r="F18" s="357"/>
      <c r="G18" s="357"/>
      <c r="H18" s="355">
        <f t="shared" si="1"/>
      </c>
      <c r="I18" s="355"/>
      <c r="J18" s="355"/>
      <c r="K18" s="358">
        <f t="shared" si="2"/>
      </c>
      <c r="L18" s="358"/>
      <c r="M18" s="358"/>
      <c r="N18" s="358"/>
      <c r="O18" s="358"/>
      <c r="P18" s="358"/>
      <c r="Q18" s="358"/>
      <c r="R18" s="355">
        <f t="shared" si="3"/>
      </c>
      <c r="S18" s="355"/>
      <c r="T18" s="23">
        <v>6</v>
      </c>
      <c r="U18" s="13">
        <f>'登録用紙'!B37</f>
        <v>0</v>
      </c>
      <c r="V18" s="5">
        <f>'登録用紙'!D37</f>
        <v>0</v>
      </c>
      <c r="W18" s="5">
        <f>'登録用紙'!J37</f>
        <v>0</v>
      </c>
      <c r="X18" s="4">
        <f>'登録用紙'!R37</f>
        <v>0</v>
      </c>
      <c r="Y18" s="5">
        <f>'登録用紙'!Z37</f>
        <v>0</v>
      </c>
    </row>
    <row r="19" spans="1:25" ht="19.5" customHeight="1">
      <c r="A19" s="3">
        <v>7</v>
      </c>
      <c r="B19" s="356"/>
      <c r="C19" s="356"/>
      <c r="D19" s="357">
        <f t="shared" si="0"/>
      </c>
      <c r="E19" s="357"/>
      <c r="F19" s="357"/>
      <c r="G19" s="357"/>
      <c r="H19" s="355">
        <f t="shared" si="1"/>
      </c>
      <c r="I19" s="355"/>
      <c r="J19" s="355"/>
      <c r="K19" s="358">
        <f t="shared" si="2"/>
      </c>
      <c r="L19" s="358"/>
      <c r="M19" s="358"/>
      <c r="N19" s="358"/>
      <c r="O19" s="358"/>
      <c r="P19" s="358"/>
      <c r="Q19" s="358"/>
      <c r="R19" s="355">
        <f t="shared" si="3"/>
      </c>
      <c r="S19" s="355"/>
      <c r="T19" s="23">
        <v>7</v>
      </c>
      <c r="U19" s="13">
        <f>'登録用紙'!B39</f>
        <v>0</v>
      </c>
      <c r="V19" s="5">
        <f>'登録用紙'!D39</f>
        <v>0</v>
      </c>
      <c r="W19" s="5">
        <f>'登録用紙'!J39</f>
        <v>0</v>
      </c>
      <c r="X19" s="4">
        <f>'登録用紙'!R39</f>
        <v>0</v>
      </c>
      <c r="Y19" s="5">
        <f>'登録用紙'!Z39</f>
        <v>0</v>
      </c>
    </row>
    <row r="20" spans="1:25" ht="19.5" customHeight="1">
      <c r="A20" s="3">
        <v>8</v>
      </c>
      <c r="B20" s="356"/>
      <c r="C20" s="356"/>
      <c r="D20" s="357">
        <f t="shared" si="0"/>
      </c>
      <c r="E20" s="357"/>
      <c r="F20" s="357"/>
      <c r="G20" s="357"/>
      <c r="H20" s="355">
        <f t="shared" si="1"/>
      </c>
      <c r="I20" s="355"/>
      <c r="J20" s="355"/>
      <c r="K20" s="358">
        <f t="shared" si="2"/>
      </c>
      <c r="L20" s="358"/>
      <c r="M20" s="358"/>
      <c r="N20" s="358"/>
      <c r="O20" s="358"/>
      <c r="P20" s="358"/>
      <c r="Q20" s="358"/>
      <c r="R20" s="355">
        <f t="shared" si="3"/>
      </c>
      <c r="S20" s="355"/>
      <c r="T20" s="23">
        <v>8</v>
      </c>
      <c r="U20" s="13">
        <f>'登録用紙'!B41</f>
        <v>0</v>
      </c>
      <c r="V20" s="5">
        <f>'登録用紙'!D41</f>
        <v>0</v>
      </c>
      <c r="W20" s="5">
        <f>'登録用紙'!J41</f>
        <v>0</v>
      </c>
      <c r="X20" s="4">
        <f>'登録用紙'!R41</f>
        <v>0</v>
      </c>
      <c r="Y20" s="5">
        <f>'登録用紙'!Z41</f>
        <v>0</v>
      </c>
    </row>
    <row r="21" spans="1:25" ht="19.5" customHeight="1">
      <c r="A21" s="3">
        <v>9</v>
      </c>
      <c r="B21" s="356"/>
      <c r="C21" s="356"/>
      <c r="D21" s="357">
        <f t="shared" si="0"/>
      </c>
      <c r="E21" s="357"/>
      <c r="F21" s="357"/>
      <c r="G21" s="357"/>
      <c r="H21" s="355">
        <f t="shared" si="1"/>
      </c>
      <c r="I21" s="355"/>
      <c r="J21" s="355"/>
      <c r="K21" s="358">
        <f t="shared" si="2"/>
      </c>
      <c r="L21" s="358"/>
      <c r="M21" s="358"/>
      <c r="N21" s="358"/>
      <c r="O21" s="358"/>
      <c r="P21" s="358"/>
      <c r="Q21" s="358"/>
      <c r="R21" s="355">
        <f t="shared" si="3"/>
      </c>
      <c r="S21" s="355"/>
      <c r="T21" s="23">
        <v>9</v>
      </c>
      <c r="U21" s="13">
        <f>'登録用紙'!B43</f>
        <v>0</v>
      </c>
      <c r="V21" s="5">
        <f>'登録用紙'!D43</f>
        <v>0</v>
      </c>
      <c r="W21" s="5">
        <f>'登録用紙'!J43</f>
        <v>0</v>
      </c>
      <c r="X21" s="4">
        <f>'登録用紙'!R43</f>
        <v>0</v>
      </c>
      <c r="Y21" s="5">
        <f>'登録用紙'!Z43</f>
        <v>0</v>
      </c>
    </row>
    <row r="22" spans="1:25" ht="19.5" customHeight="1">
      <c r="A22" s="3">
        <v>10</v>
      </c>
      <c r="B22" s="356"/>
      <c r="C22" s="356"/>
      <c r="D22" s="357">
        <f t="shared" si="0"/>
      </c>
      <c r="E22" s="357"/>
      <c r="F22" s="357"/>
      <c r="G22" s="357"/>
      <c r="H22" s="355">
        <f t="shared" si="1"/>
      </c>
      <c r="I22" s="355"/>
      <c r="J22" s="355"/>
      <c r="K22" s="358">
        <f t="shared" si="2"/>
      </c>
      <c r="L22" s="358"/>
      <c r="M22" s="358"/>
      <c r="N22" s="358"/>
      <c r="O22" s="358"/>
      <c r="P22" s="358"/>
      <c r="Q22" s="358"/>
      <c r="R22" s="355">
        <f t="shared" si="3"/>
      </c>
      <c r="S22" s="355"/>
      <c r="T22" s="23">
        <v>10</v>
      </c>
      <c r="U22" s="13">
        <f>'登録用紙'!AC13</f>
        <v>0</v>
      </c>
      <c r="V22" s="5">
        <f>'登録用紙'!AE13</f>
        <v>0</v>
      </c>
      <c r="W22" s="5">
        <f>'登録用紙'!AK13</f>
        <v>0</v>
      </c>
      <c r="X22" s="4">
        <f>'登録用紙'!AS13</f>
        <v>0</v>
      </c>
      <c r="Y22" s="5">
        <f>'登録用紙'!BA13</f>
        <v>0</v>
      </c>
    </row>
    <row r="23" spans="1:25" ht="19.5" customHeight="1">
      <c r="A23" s="3">
        <v>11</v>
      </c>
      <c r="B23" s="356"/>
      <c r="C23" s="356"/>
      <c r="D23" s="357">
        <f t="shared" si="0"/>
      </c>
      <c r="E23" s="357"/>
      <c r="F23" s="357"/>
      <c r="G23" s="357"/>
      <c r="H23" s="355">
        <f t="shared" si="1"/>
      </c>
      <c r="I23" s="355"/>
      <c r="J23" s="355"/>
      <c r="K23" s="358">
        <f t="shared" si="2"/>
      </c>
      <c r="L23" s="358"/>
      <c r="M23" s="358"/>
      <c r="N23" s="358"/>
      <c r="O23" s="358"/>
      <c r="P23" s="358"/>
      <c r="Q23" s="358"/>
      <c r="R23" s="355">
        <f t="shared" si="3"/>
      </c>
      <c r="S23" s="355"/>
      <c r="T23" s="23">
        <v>11</v>
      </c>
      <c r="U23" s="13">
        <f>'登録用紙'!AC15</f>
        <v>0</v>
      </c>
      <c r="V23" s="5">
        <f>'登録用紙'!AE15</f>
        <v>0</v>
      </c>
      <c r="W23" s="5">
        <f>'登録用紙'!AK15</f>
        <v>0</v>
      </c>
      <c r="X23" s="4">
        <f>'登録用紙'!AS15</f>
        <v>0</v>
      </c>
      <c r="Y23" s="5">
        <f>'登録用紙'!BA15</f>
        <v>0</v>
      </c>
    </row>
    <row r="24" spans="1:25" ht="19.5" customHeight="1">
      <c r="A24" s="3">
        <v>12</v>
      </c>
      <c r="B24" s="356"/>
      <c r="C24" s="356"/>
      <c r="D24" s="357">
        <f t="shared" si="0"/>
      </c>
      <c r="E24" s="357"/>
      <c r="F24" s="357"/>
      <c r="G24" s="357"/>
      <c r="H24" s="355">
        <f t="shared" si="1"/>
      </c>
      <c r="I24" s="355"/>
      <c r="J24" s="355"/>
      <c r="K24" s="358">
        <f t="shared" si="2"/>
      </c>
      <c r="L24" s="358"/>
      <c r="M24" s="358"/>
      <c r="N24" s="358"/>
      <c r="O24" s="358"/>
      <c r="P24" s="358"/>
      <c r="Q24" s="358"/>
      <c r="R24" s="355">
        <f t="shared" si="3"/>
      </c>
      <c r="S24" s="355"/>
      <c r="T24" s="23">
        <v>12</v>
      </c>
      <c r="U24" s="13">
        <f>'登録用紙'!AC17</f>
        <v>0</v>
      </c>
      <c r="V24" s="5">
        <f>'登録用紙'!AE17</f>
        <v>0</v>
      </c>
      <c r="W24" s="5">
        <f>'登録用紙'!AK17</f>
        <v>0</v>
      </c>
      <c r="X24" s="4">
        <f>'登録用紙'!AS17</f>
        <v>0</v>
      </c>
      <c r="Y24" s="5">
        <f>'登録用紙'!BA17</f>
        <v>0</v>
      </c>
    </row>
    <row r="25" spans="1:25" ht="19.5" customHeight="1">
      <c r="A25" s="3">
        <v>13</v>
      </c>
      <c r="B25" s="356"/>
      <c r="C25" s="356"/>
      <c r="D25" s="357">
        <f t="shared" si="0"/>
      </c>
      <c r="E25" s="357"/>
      <c r="F25" s="357"/>
      <c r="G25" s="357"/>
      <c r="H25" s="355">
        <f t="shared" si="1"/>
      </c>
      <c r="I25" s="355"/>
      <c r="J25" s="355"/>
      <c r="K25" s="358">
        <f t="shared" si="2"/>
      </c>
      <c r="L25" s="358"/>
      <c r="M25" s="358"/>
      <c r="N25" s="358"/>
      <c r="O25" s="358"/>
      <c r="P25" s="358"/>
      <c r="Q25" s="358"/>
      <c r="R25" s="355">
        <f t="shared" si="3"/>
      </c>
      <c r="S25" s="355"/>
      <c r="T25" s="23">
        <v>13</v>
      </c>
      <c r="U25" s="13">
        <f>'登録用紙'!AC19</f>
        <v>0</v>
      </c>
      <c r="V25" s="5">
        <f>'登録用紙'!AE19</f>
        <v>0</v>
      </c>
      <c r="W25" s="5">
        <f>'登録用紙'!AK19</f>
        <v>0</v>
      </c>
      <c r="X25" s="4">
        <f>'登録用紙'!AS19</f>
        <v>0</v>
      </c>
      <c r="Y25" s="5">
        <f>'登録用紙'!BA19</f>
        <v>0</v>
      </c>
    </row>
    <row r="26" spans="1:25" ht="19.5" customHeight="1">
      <c r="A26" s="3">
        <v>14</v>
      </c>
      <c r="B26" s="356"/>
      <c r="C26" s="356"/>
      <c r="D26" s="357">
        <f t="shared" si="0"/>
      </c>
      <c r="E26" s="357"/>
      <c r="F26" s="357"/>
      <c r="G26" s="357"/>
      <c r="H26" s="355">
        <f t="shared" si="1"/>
      </c>
      <c r="I26" s="355"/>
      <c r="J26" s="355"/>
      <c r="K26" s="358">
        <f t="shared" si="2"/>
      </c>
      <c r="L26" s="358"/>
      <c r="M26" s="358"/>
      <c r="N26" s="358"/>
      <c r="O26" s="358"/>
      <c r="P26" s="358"/>
      <c r="Q26" s="358"/>
      <c r="R26" s="355">
        <f t="shared" si="3"/>
      </c>
      <c r="S26" s="355"/>
      <c r="T26" s="23">
        <v>14</v>
      </c>
      <c r="U26" s="13">
        <f>'登録用紙'!AC21</f>
        <v>0</v>
      </c>
      <c r="V26" s="5">
        <f>'登録用紙'!AE21</f>
        <v>0</v>
      </c>
      <c r="W26" s="5">
        <f>'登録用紙'!AK21</f>
        <v>0</v>
      </c>
      <c r="X26" s="4">
        <f>'登録用紙'!AS21</f>
        <v>0</v>
      </c>
      <c r="Y26" s="5">
        <f>'登録用紙'!BA21</f>
        <v>0</v>
      </c>
    </row>
    <row r="27" spans="1:25" ht="19.5" customHeight="1">
      <c r="A27" s="3">
        <v>15</v>
      </c>
      <c r="B27" s="356"/>
      <c r="C27" s="356"/>
      <c r="D27" s="357">
        <f t="shared" si="0"/>
      </c>
      <c r="E27" s="357"/>
      <c r="F27" s="357"/>
      <c r="G27" s="357"/>
      <c r="H27" s="355">
        <f t="shared" si="1"/>
      </c>
      <c r="I27" s="355"/>
      <c r="J27" s="355"/>
      <c r="K27" s="358">
        <f t="shared" si="2"/>
      </c>
      <c r="L27" s="358"/>
      <c r="M27" s="358"/>
      <c r="N27" s="358"/>
      <c r="O27" s="358"/>
      <c r="P27" s="358"/>
      <c r="Q27" s="358"/>
      <c r="R27" s="355">
        <f t="shared" si="3"/>
      </c>
      <c r="S27" s="355"/>
      <c r="T27" s="23">
        <v>15</v>
      </c>
      <c r="U27" s="13">
        <f>'登録用紙'!AC23</f>
        <v>0</v>
      </c>
      <c r="V27" s="5">
        <f>'登録用紙'!AE23</f>
        <v>0</v>
      </c>
      <c r="W27" s="5">
        <f>'登録用紙'!AK23</f>
        <v>0</v>
      </c>
      <c r="X27" s="4">
        <f>'登録用紙'!AS23</f>
        <v>0</v>
      </c>
      <c r="Y27" s="5">
        <f>'登録用紙'!BA23</f>
        <v>0</v>
      </c>
    </row>
    <row r="28" spans="1:25" ht="19.5" customHeight="1">
      <c r="A28" s="3">
        <v>16</v>
      </c>
      <c r="B28" s="356"/>
      <c r="C28" s="356"/>
      <c r="D28" s="357">
        <f t="shared" si="0"/>
      </c>
      <c r="E28" s="357"/>
      <c r="F28" s="357"/>
      <c r="G28" s="357"/>
      <c r="H28" s="355">
        <f t="shared" si="1"/>
      </c>
      <c r="I28" s="355"/>
      <c r="J28" s="355"/>
      <c r="K28" s="358">
        <f t="shared" si="2"/>
      </c>
      <c r="L28" s="358"/>
      <c r="M28" s="358"/>
      <c r="N28" s="358"/>
      <c r="O28" s="358"/>
      <c r="P28" s="358"/>
      <c r="Q28" s="358"/>
      <c r="R28" s="355">
        <f t="shared" si="3"/>
      </c>
      <c r="S28" s="355"/>
      <c r="T28" s="23">
        <v>16</v>
      </c>
      <c r="U28" s="13">
        <f>'登録用紙'!AC25</f>
        <v>0</v>
      </c>
      <c r="V28" s="5">
        <f>'登録用紙'!AE25</f>
        <v>0</v>
      </c>
      <c r="W28" s="5">
        <f>'登録用紙'!AK25</f>
        <v>0</v>
      </c>
      <c r="X28" s="4">
        <f>'登録用紙'!AS25</f>
        <v>0</v>
      </c>
      <c r="Y28" s="5">
        <f>'登録用紙'!BA25</f>
        <v>0</v>
      </c>
    </row>
    <row r="29" spans="1:25" ht="19.5" customHeight="1">
      <c r="A29" s="3">
        <v>17</v>
      </c>
      <c r="B29" s="356"/>
      <c r="C29" s="356"/>
      <c r="D29" s="357">
        <f t="shared" si="0"/>
      </c>
      <c r="E29" s="357"/>
      <c r="F29" s="357"/>
      <c r="G29" s="357"/>
      <c r="H29" s="355">
        <f t="shared" si="1"/>
      </c>
      <c r="I29" s="355"/>
      <c r="J29" s="355"/>
      <c r="K29" s="358">
        <f t="shared" si="2"/>
      </c>
      <c r="L29" s="358"/>
      <c r="M29" s="358"/>
      <c r="N29" s="358"/>
      <c r="O29" s="358"/>
      <c r="P29" s="358"/>
      <c r="Q29" s="358"/>
      <c r="R29" s="355">
        <f t="shared" si="3"/>
      </c>
      <c r="S29" s="355"/>
      <c r="T29" s="23">
        <v>17</v>
      </c>
      <c r="U29" s="13">
        <f>'登録用紙'!AC27</f>
        <v>0</v>
      </c>
      <c r="V29" s="5">
        <f>'登録用紙'!AE27</f>
        <v>0</v>
      </c>
      <c r="W29" s="5">
        <f>'登録用紙'!AK27</f>
        <v>0</v>
      </c>
      <c r="X29" s="4">
        <f>'登録用紙'!AS27</f>
        <v>0</v>
      </c>
      <c r="Y29" s="5">
        <f>'登録用紙'!BA27</f>
        <v>0</v>
      </c>
    </row>
    <row r="30" spans="1:25" ht="19.5" customHeight="1">
      <c r="A30" s="3">
        <v>18</v>
      </c>
      <c r="B30" s="356"/>
      <c r="C30" s="356"/>
      <c r="D30" s="357">
        <f t="shared" si="0"/>
      </c>
      <c r="E30" s="357"/>
      <c r="F30" s="357"/>
      <c r="G30" s="357"/>
      <c r="H30" s="355">
        <f t="shared" si="1"/>
      </c>
      <c r="I30" s="355"/>
      <c r="J30" s="355"/>
      <c r="K30" s="358">
        <f t="shared" si="2"/>
      </c>
      <c r="L30" s="358"/>
      <c r="M30" s="358"/>
      <c r="N30" s="358"/>
      <c r="O30" s="358"/>
      <c r="P30" s="358"/>
      <c r="Q30" s="358"/>
      <c r="R30" s="355">
        <f t="shared" si="3"/>
      </c>
      <c r="S30" s="355"/>
      <c r="T30" s="23">
        <v>18</v>
      </c>
      <c r="U30" s="13">
        <f>'登録用紙'!AC29</f>
        <v>0</v>
      </c>
      <c r="V30" s="5">
        <f>'登録用紙'!AE29</f>
        <v>0</v>
      </c>
      <c r="W30" s="5">
        <f>'登録用紙'!AK29</f>
        <v>0</v>
      </c>
      <c r="X30" s="4">
        <f>'登録用紙'!AS29</f>
        <v>0</v>
      </c>
      <c r="Y30" s="5">
        <f>'登録用紙'!BA29</f>
        <v>0</v>
      </c>
    </row>
    <row r="31" spans="1:25" ht="19.5" customHeight="1">
      <c r="A31" s="3">
        <v>19</v>
      </c>
      <c r="B31" s="356"/>
      <c r="C31" s="356"/>
      <c r="D31" s="357">
        <f t="shared" si="0"/>
      </c>
      <c r="E31" s="357"/>
      <c r="F31" s="357"/>
      <c r="G31" s="357"/>
      <c r="H31" s="355">
        <f t="shared" si="1"/>
      </c>
      <c r="I31" s="355"/>
      <c r="J31" s="355"/>
      <c r="K31" s="358">
        <f t="shared" si="2"/>
      </c>
      <c r="L31" s="358"/>
      <c r="M31" s="358"/>
      <c r="N31" s="358"/>
      <c r="O31" s="358"/>
      <c r="P31" s="358"/>
      <c r="Q31" s="358"/>
      <c r="R31" s="355">
        <f t="shared" si="3"/>
      </c>
      <c r="S31" s="355"/>
      <c r="T31" s="23">
        <v>19</v>
      </c>
      <c r="U31" s="13">
        <f>'登録用紙'!AC31</f>
        <v>0</v>
      </c>
      <c r="V31" s="5">
        <f>'登録用紙'!AE31</f>
        <v>0</v>
      </c>
      <c r="W31" s="5">
        <f>'登録用紙'!AK31</f>
        <v>0</v>
      </c>
      <c r="X31" s="4">
        <f>'登録用紙'!AS31</f>
        <v>0</v>
      </c>
      <c r="Y31" s="5">
        <f>'登録用紙'!BA31</f>
        <v>0</v>
      </c>
    </row>
    <row r="32" spans="1:25" ht="19.5" customHeight="1">
      <c r="A32" s="3">
        <v>20</v>
      </c>
      <c r="B32" s="356"/>
      <c r="C32" s="356"/>
      <c r="D32" s="357">
        <f t="shared" si="0"/>
      </c>
      <c r="E32" s="357"/>
      <c r="F32" s="357"/>
      <c r="G32" s="357"/>
      <c r="H32" s="355">
        <f t="shared" si="1"/>
      </c>
      <c r="I32" s="355"/>
      <c r="J32" s="355"/>
      <c r="K32" s="358">
        <f t="shared" si="2"/>
      </c>
      <c r="L32" s="358"/>
      <c r="M32" s="358"/>
      <c r="N32" s="358"/>
      <c r="O32" s="358"/>
      <c r="P32" s="358"/>
      <c r="Q32" s="358"/>
      <c r="R32" s="355">
        <f t="shared" si="3"/>
      </c>
      <c r="S32" s="355"/>
      <c r="T32" s="3">
        <v>20</v>
      </c>
      <c r="U32" s="13">
        <f>'登録用紙'!AC33</f>
        <v>0</v>
      </c>
      <c r="V32" s="5">
        <f>'登録用紙'!AE33</f>
        <v>0</v>
      </c>
      <c r="W32" s="5">
        <f>'登録用紙'!AK33</f>
        <v>0</v>
      </c>
      <c r="X32" s="4">
        <f>'登録用紙'!AS33</f>
        <v>0</v>
      </c>
      <c r="Y32" s="5">
        <f>'登録用紙'!BA33</f>
        <v>0</v>
      </c>
    </row>
    <row r="33" spans="1:25" ht="19.5" customHeight="1">
      <c r="A33" s="3">
        <v>21</v>
      </c>
      <c r="B33" s="356"/>
      <c r="C33" s="356"/>
      <c r="D33" s="357">
        <f t="shared" si="0"/>
      </c>
      <c r="E33" s="357"/>
      <c r="F33" s="357"/>
      <c r="G33" s="357"/>
      <c r="H33" s="355">
        <f t="shared" si="1"/>
      </c>
      <c r="I33" s="355"/>
      <c r="J33" s="355"/>
      <c r="K33" s="358">
        <f t="shared" si="2"/>
      </c>
      <c r="L33" s="358"/>
      <c r="M33" s="358"/>
      <c r="N33" s="358"/>
      <c r="O33" s="358"/>
      <c r="P33" s="358"/>
      <c r="Q33" s="358"/>
      <c r="R33" s="355">
        <f t="shared" si="3"/>
      </c>
      <c r="S33" s="355"/>
      <c r="T33" s="3">
        <v>21</v>
      </c>
      <c r="U33" s="13">
        <f>'登録用紙'!AC35</f>
        <v>0</v>
      </c>
      <c r="V33" s="5">
        <f>'登録用紙'!AE35</f>
        <v>0</v>
      </c>
      <c r="W33" s="5">
        <f>'登録用紙'!AK35</f>
        <v>0</v>
      </c>
      <c r="X33" s="4">
        <f>'登録用紙'!AS35</f>
        <v>0</v>
      </c>
      <c r="Y33" s="5">
        <f>'登録用紙'!BA35</f>
        <v>0</v>
      </c>
    </row>
    <row r="34" spans="1:25" ht="19.5" customHeight="1">
      <c r="A34" s="3">
        <v>22</v>
      </c>
      <c r="B34" s="356"/>
      <c r="C34" s="356"/>
      <c r="D34" s="357">
        <f t="shared" si="0"/>
      </c>
      <c r="E34" s="357"/>
      <c r="F34" s="357"/>
      <c r="G34" s="357"/>
      <c r="H34" s="355">
        <f t="shared" si="1"/>
      </c>
      <c r="I34" s="355"/>
      <c r="J34" s="355"/>
      <c r="K34" s="358">
        <f t="shared" si="2"/>
      </c>
      <c r="L34" s="358"/>
      <c r="M34" s="358"/>
      <c r="N34" s="358"/>
      <c r="O34" s="358"/>
      <c r="P34" s="358"/>
      <c r="Q34" s="358"/>
      <c r="R34" s="355">
        <f t="shared" si="3"/>
      </c>
      <c r="S34" s="355"/>
      <c r="T34" s="23">
        <v>22</v>
      </c>
      <c r="U34" s="13">
        <f>'登録用紙'!AC37</f>
        <v>0</v>
      </c>
      <c r="V34" s="5">
        <f>'登録用紙'!AE37</f>
        <v>0</v>
      </c>
      <c r="W34" s="5">
        <f>'登録用紙'!AK37</f>
        <v>0</v>
      </c>
      <c r="X34" s="4">
        <f>'登録用紙'!AS37</f>
        <v>0</v>
      </c>
      <c r="Y34" s="5">
        <f>'登録用紙'!BA37</f>
        <v>0</v>
      </c>
    </row>
    <row r="35" spans="1:25" ht="19.5" customHeight="1">
      <c r="A35" s="3">
        <v>23</v>
      </c>
      <c r="B35" s="356"/>
      <c r="C35" s="356"/>
      <c r="D35" s="357">
        <f t="shared" si="0"/>
      </c>
      <c r="E35" s="357"/>
      <c r="F35" s="357"/>
      <c r="G35" s="357"/>
      <c r="H35" s="355">
        <f t="shared" si="1"/>
      </c>
      <c r="I35" s="355"/>
      <c r="J35" s="355"/>
      <c r="K35" s="358">
        <f t="shared" si="2"/>
      </c>
      <c r="L35" s="358"/>
      <c r="M35" s="358"/>
      <c r="N35" s="358"/>
      <c r="O35" s="358"/>
      <c r="P35" s="358"/>
      <c r="Q35" s="358"/>
      <c r="R35" s="355">
        <f t="shared" si="3"/>
      </c>
      <c r="S35" s="355"/>
      <c r="T35" s="23">
        <v>23</v>
      </c>
      <c r="U35" s="13">
        <f>'登録用紙'!AC39</f>
        <v>0</v>
      </c>
      <c r="V35" s="5">
        <f>'登録用紙'!AE39</f>
        <v>0</v>
      </c>
      <c r="W35" s="5">
        <f>'登録用紙'!AK39</f>
        <v>0</v>
      </c>
      <c r="X35" s="4">
        <f>'登録用紙'!AS39</f>
        <v>0</v>
      </c>
      <c r="Y35" s="5">
        <f>'登録用紙'!BA39</f>
        <v>0</v>
      </c>
    </row>
    <row r="36" spans="1:25" ht="19.5" customHeight="1">
      <c r="A36" s="3">
        <v>24</v>
      </c>
      <c r="B36" s="356"/>
      <c r="C36" s="356"/>
      <c r="D36" s="357">
        <f t="shared" si="0"/>
      </c>
      <c r="E36" s="357"/>
      <c r="F36" s="357"/>
      <c r="G36" s="357"/>
      <c r="H36" s="355">
        <f t="shared" si="1"/>
      </c>
      <c r="I36" s="355"/>
      <c r="J36" s="355"/>
      <c r="K36" s="358">
        <f t="shared" si="2"/>
      </c>
      <c r="L36" s="358"/>
      <c r="M36" s="358"/>
      <c r="N36" s="358"/>
      <c r="O36" s="358"/>
      <c r="P36" s="358"/>
      <c r="Q36" s="358"/>
      <c r="R36" s="355">
        <f t="shared" si="3"/>
      </c>
      <c r="S36" s="355"/>
      <c r="T36" s="23">
        <v>24</v>
      </c>
      <c r="U36" s="13">
        <f>'登録用紙'!AC41</f>
        <v>0</v>
      </c>
      <c r="V36" s="5">
        <f>'登録用紙'!AE41</f>
        <v>0</v>
      </c>
      <c r="W36" s="5">
        <f>'登録用紙'!AK41</f>
        <v>0</v>
      </c>
      <c r="X36" s="4">
        <f>'登録用紙'!AS41</f>
        <v>0</v>
      </c>
      <c r="Y36" s="5">
        <f>'登録用紙'!BA41</f>
        <v>0</v>
      </c>
    </row>
    <row r="37" spans="1:25" ht="19.5" customHeight="1">
      <c r="A37" s="3">
        <v>25</v>
      </c>
      <c r="B37" s="356"/>
      <c r="C37" s="356"/>
      <c r="D37" s="357">
        <f t="shared" si="0"/>
      </c>
      <c r="E37" s="357"/>
      <c r="F37" s="357"/>
      <c r="G37" s="357"/>
      <c r="H37" s="355">
        <f t="shared" si="1"/>
      </c>
      <c r="I37" s="355"/>
      <c r="J37" s="355"/>
      <c r="K37" s="358">
        <f t="shared" si="2"/>
      </c>
      <c r="L37" s="358"/>
      <c r="M37" s="358"/>
      <c r="N37" s="358"/>
      <c r="O37" s="358"/>
      <c r="P37" s="358"/>
      <c r="Q37" s="358"/>
      <c r="R37" s="355">
        <f t="shared" si="3"/>
      </c>
      <c r="S37" s="355"/>
      <c r="T37" s="23">
        <v>25</v>
      </c>
      <c r="U37" s="13">
        <f>'登録用紙'!AC43</f>
        <v>0</v>
      </c>
      <c r="V37" s="5">
        <f>'登録用紙'!AE43</f>
        <v>0</v>
      </c>
      <c r="W37" s="5">
        <f>'登録用紙'!AK43</f>
        <v>0</v>
      </c>
      <c r="X37" s="4">
        <f>'登録用紙'!AS43</f>
        <v>0</v>
      </c>
      <c r="Y37" s="5">
        <f>'登録用紙'!BA43</f>
        <v>0</v>
      </c>
    </row>
    <row r="38" spans="20:25" ht="19.5" customHeight="1">
      <c r="T38" s="3">
        <v>26</v>
      </c>
      <c r="U38" s="13">
        <f>'登録用紙'!B76</f>
        <v>0</v>
      </c>
      <c r="V38" s="5">
        <f>'登録用紙'!D76</f>
        <v>0</v>
      </c>
      <c r="W38" s="5">
        <f>'登録用紙'!J76</f>
        <v>0</v>
      </c>
      <c r="X38" s="5">
        <f>'登録用紙'!R76</f>
        <v>0</v>
      </c>
      <c r="Y38" s="5">
        <f>'登録用紙'!Z76</f>
        <v>0</v>
      </c>
    </row>
    <row r="39" spans="2:25" ht="19.5" customHeight="1">
      <c r="B39" s="121" t="s">
        <v>5</v>
      </c>
      <c r="C39" s="121"/>
      <c r="D39" s="121"/>
      <c r="E39" s="350"/>
      <c r="F39" s="350"/>
      <c r="G39" s="350"/>
      <c r="H39" s="350"/>
      <c r="I39" s="121" t="s">
        <v>111</v>
      </c>
      <c r="J39" s="121"/>
      <c r="K39" s="121"/>
      <c r="L39" s="121"/>
      <c r="M39" s="121"/>
      <c r="N39" s="75"/>
      <c r="O39" s="75"/>
      <c r="P39" s="75"/>
      <c r="Q39" s="75"/>
      <c r="R39" s="75"/>
      <c r="S39" s="2"/>
      <c r="T39" s="3">
        <v>27</v>
      </c>
      <c r="U39" s="13">
        <f>'登録用紙'!B78</f>
        <v>0</v>
      </c>
      <c r="V39" s="5">
        <f>'登録用紙'!D78</f>
        <v>0</v>
      </c>
      <c r="W39" s="5">
        <f>'登録用紙'!J78</f>
        <v>0</v>
      </c>
      <c r="X39" s="5">
        <f>'登録用紙'!R78</f>
        <v>0</v>
      </c>
      <c r="Y39" s="5">
        <f>'登録用紙'!Z78</f>
        <v>0</v>
      </c>
    </row>
    <row r="40" spans="2:25" ht="19.5" customHeight="1">
      <c r="B40" s="351" t="s">
        <v>113</v>
      </c>
      <c r="C40" s="351"/>
      <c r="D40" s="351"/>
      <c r="E40" s="351"/>
      <c r="F40" s="351"/>
      <c r="G40" s="351"/>
      <c r="H40" s="350"/>
      <c r="I40" s="350"/>
      <c r="J40" s="350"/>
      <c r="K40" s="350"/>
      <c r="L40" s="121" t="s">
        <v>112</v>
      </c>
      <c r="M40" s="121"/>
      <c r="N40" s="75"/>
      <c r="O40" s="75"/>
      <c r="P40" s="75"/>
      <c r="Q40" s="75"/>
      <c r="R40" s="75"/>
      <c r="S40" s="2"/>
      <c r="T40" s="3">
        <v>28</v>
      </c>
      <c r="U40" s="13">
        <f>'登録用紙'!B80</f>
        <v>0</v>
      </c>
      <c r="V40" s="5">
        <f>'登録用紙'!D80</f>
        <v>0</v>
      </c>
      <c r="W40" s="5">
        <f>'登録用紙'!J80</f>
        <v>0</v>
      </c>
      <c r="X40" s="5">
        <f>'登録用紙'!R80</f>
        <v>0</v>
      </c>
      <c r="Y40" s="5">
        <f>'登録用紙'!Z80</f>
        <v>0</v>
      </c>
    </row>
    <row r="41" spans="2:25" ht="19.5" customHeight="1">
      <c r="B41" s="75"/>
      <c r="C41" s="75"/>
      <c r="D41" s="75"/>
      <c r="E41" s="75"/>
      <c r="F41" s="75"/>
      <c r="G41" s="75"/>
      <c r="H41" s="75"/>
      <c r="I41" s="75"/>
      <c r="J41" s="75"/>
      <c r="K41" s="75"/>
      <c r="L41" s="75"/>
      <c r="M41" s="75"/>
      <c r="N41" s="75"/>
      <c r="O41" s="75"/>
      <c r="P41" s="75"/>
      <c r="Q41" s="75"/>
      <c r="R41" s="75"/>
      <c r="T41" s="27">
        <v>29</v>
      </c>
      <c r="U41" s="13">
        <f>'登録用紙'!B82</f>
        <v>0</v>
      </c>
      <c r="V41" s="5">
        <f>'登録用紙'!D82</f>
        <v>0</v>
      </c>
      <c r="W41" s="5">
        <f>'登録用紙'!J82</f>
        <v>0</v>
      </c>
      <c r="X41" s="5">
        <f>'登録用紙'!R82</f>
        <v>0</v>
      </c>
      <c r="Y41" s="5">
        <f>'登録用紙'!Z82</f>
        <v>0</v>
      </c>
    </row>
    <row r="42" spans="2:25" ht="19.5" customHeight="1">
      <c r="B42" s="75"/>
      <c r="C42" s="75"/>
      <c r="D42" s="75"/>
      <c r="E42" s="75"/>
      <c r="F42" s="75"/>
      <c r="G42" s="75"/>
      <c r="H42" s="75"/>
      <c r="I42" s="75"/>
      <c r="J42" s="75"/>
      <c r="K42" s="75" t="s">
        <v>114</v>
      </c>
      <c r="L42" s="75"/>
      <c r="M42" s="352"/>
      <c r="N42" s="352"/>
      <c r="O42" s="352"/>
      <c r="P42" s="352"/>
      <c r="Q42" s="75"/>
      <c r="R42" s="75" t="s">
        <v>7</v>
      </c>
      <c r="T42" s="3">
        <v>30</v>
      </c>
      <c r="U42" s="13">
        <f>'登録用紙'!B84</f>
        <v>0</v>
      </c>
      <c r="V42" s="5">
        <f>'登録用紙'!D84</f>
        <v>0</v>
      </c>
      <c r="W42" s="5">
        <f>'登録用紙'!J84</f>
        <v>0</v>
      </c>
      <c r="X42" s="5">
        <f>'登録用紙'!R84</f>
        <v>0</v>
      </c>
      <c r="Y42" s="5">
        <f>'登録用紙'!Z84</f>
        <v>0</v>
      </c>
    </row>
    <row r="43" spans="2:25" ht="18" customHeight="1">
      <c r="B43" s="123"/>
      <c r="C43" s="123"/>
      <c r="D43" s="123"/>
      <c r="E43" s="123"/>
      <c r="F43" s="123"/>
      <c r="G43" s="123"/>
      <c r="H43" s="123"/>
      <c r="I43" s="122"/>
      <c r="J43" s="122"/>
      <c r="K43" s="122"/>
      <c r="L43" s="122"/>
      <c r="M43" s="122"/>
      <c r="N43" s="122"/>
      <c r="O43" s="122"/>
      <c r="P43" s="123"/>
      <c r="Q43" s="123"/>
      <c r="T43" s="27">
        <v>31</v>
      </c>
      <c r="U43" s="13">
        <f>'登録用紙'!B86</f>
        <v>0</v>
      </c>
      <c r="V43" s="5">
        <f>'登録用紙'!D86</f>
        <v>0</v>
      </c>
      <c r="W43" s="5">
        <f>'登録用紙'!J86</f>
        <v>0</v>
      </c>
      <c r="X43" s="5">
        <f>'登録用紙'!R86</f>
        <v>0</v>
      </c>
      <c r="Y43" s="5">
        <f>'登録用紙'!Z86</f>
        <v>0</v>
      </c>
    </row>
    <row r="44" spans="2:25" ht="13.5">
      <c r="B44" s="123"/>
      <c r="C44" s="123"/>
      <c r="D44" s="123"/>
      <c r="E44" s="123"/>
      <c r="F44" s="123"/>
      <c r="G44" s="123"/>
      <c r="H44" s="123"/>
      <c r="I44" s="123"/>
      <c r="J44" s="123"/>
      <c r="K44" s="123"/>
      <c r="L44" s="123"/>
      <c r="M44" s="123"/>
      <c r="N44" s="123"/>
      <c r="O44" s="123"/>
      <c r="P44" s="123"/>
      <c r="Q44" s="123"/>
      <c r="T44" s="3">
        <v>32</v>
      </c>
      <c r="U44" s="31">
        <f>'登録用紙'!B88</f>
        <v>0</v>
      </c>
      <c r="V44" s="5">
        <f>'登録用紙'!D88</f>
        <v>0</v>
      </c>
      <c r="W44" s="5">
        <f>'登録用紙'!J88</f>
        <v>0</v>
      </c>
      <c r="X44" s="5">
        <f>'登録用紙'!R88</f>
        <v>0</v>
      </c>
      <c r="Y44" s="5">
        <f>'登録用紙'!Z88</f>
        <v>0</v>
      </c>
    </row>
    <row r="45" spans="2:25" ht="13.5">
      <c r="B45" s="123"/>
      <c r="C45" s="123"/>
      <c r="D45" s="123"/>
      <c r="E45" s="123"/>
      <c r="F45" s="123"/>
      <c r="G45" s="123"/>
      <c r="H45" s="123"/>
      <c r="I45" s="123"/>
      <c r="J45" s="122"/>
      <c r="K45" s="124"/>
      <c r="L45" s="124"/>
      <c r="M45" s="124"/>
      <c r="N45" s="124"/>
      <c r="O45" s="122"/>
      <c r="P45" s="123"/>
      <c r="Q45" s="123"/>
      <c r="T45" s="3">
        <v>33</v>
      </c>
      <c r="U45" s="13">
        <f>'登録用紙'!B90</f>
        <v>0</v>
      </c>
      <c r="V45" s="5">
        <f>'登録用紙'!D90</f>
        <v>0</v>
      </c>
      <c r="W45" s="5">
        <f>'登録用紙'!J90</f>
        <v>0</v>
      </c>
      <c r="X45" s="5">
        <f>'登録用紙'!R90</f>
        <v>0</v>
      </c>
      <c r="Y45" s="5">
        <f>'登録用紙'!Z90</f>
        <v>0</v>
      </c>
    </row>
    <row r="46" spans="2:25" ht="13.5">
      <c r="B46" s="123"/>
      <c r="C46" s="123"/>
      <c r="D46" s="123"/>
      <c r="E46" s="123"/>
      <c r="F46" s="123"/>
      <c r="G46" s="123"/>
      <c r="H46" s="123"/>
      <c r="I46" s="123"/>
      <c r="J46" s="123"/>
      <c r="K46" s="123"/>
      <c r="L46" s="123"/>
      <c r="M46" s="123"/>
      <c r="N46" s="123"/>
      <c r="O46" s="123"/>
      <c r="P46" s="123"/>
      <c r="Q46" s="123"/>
      <c r="T46" s="3">
        <v>34</v>
      </c>
      <c r="U46" s="13">
        <f>'登録用紙'!AC60</f>
        <v>0</v>
      </c>
      <c r="V46" s="5">
        <f>'登録用紙'!AE60</f>
        <v>0</v>
      </c>
      <c r="W46" s="5">
        <f>'登録用紙'!AK60</f>
        <v>0</v>
      </c>
      <c r="X46" s="5">
        <f>'登録用紙'!AS60</f>
        <v>0</v>
      </c>
      <c r="Y46" s="5"/>
    </row>
    <row r="47" spans="20:25" ht="13.5">
      <c r="T47" s="3">
        <v>35</v>
      </c>
      <c r="U47" s="13">
        <f>'登録用紙'!AC62</f>
        <v>0</v>
      </c>
      <c r="V47" s="5">
        <f>'登録用紙'!AE62</f>
        <v>0</v>
      </c>
      <c r="W47" s="5">
        <f>'登録用紙'!AK62</f>
        <v>0</v>
      </c>
      <c r="X47" s="5">
        <f>'登録用紙'!AS62</f>
        <v>0</v>
      </c>
      <c r="Y47" s="5"/>
    </row>
    <row r="48" spans="20:25" ht="13.5">
      <c r="T48" s="3">
        <v>36</v>
      </c>
      <c r="U48" s="13">
        <f>'登録用紙'!AC64</f>
        <v>0</v>
      </c>
      <c r="V48" s="5">
        <f>'登録用紙'!AE64</f>
        <v>0</v>
      </c>
      <c r="W48" s="5">
        <f>'登録用紙'!AK64</f>
        <v>0</v>
      </c>
      <c r="X48" s="5">
        <f>'登録用紙'!AS64</f>
        <v>0</v>
      </c>
      <c r="Y48" s="5"/>
    </row>
    <row r="49" spans="20:25" ht="13.5">
      <c r="T49" s="3">
        <v>37</v>
      </c>
      <c r="U49" s="13">
        <f>'登録用紙'!AC66</f>
        <v>0</v>
      </c>
      <c r="V49" s="5">
        <f>'登録用紙'!AE66</f>
        <v>0</v>
      </c>
      <c r="W49" s="5">
        <f>'登録用紙'!AK66</f>
        <v>0</v>
      </c>
      <c r="X49" s="5">
        <f>'登録用紙'!AS66</f>
        <v>0</v>
      </c>
      <c r="Y49" s="5"/>
    </row>
    <row r="50" spans="20:25" ht="13.5">
      <c r="T50" s="3">
        <v>38</v>
      </c>
      <c r="U50" s="13">
        <f>'登録用紙'!AC68</f>
        <v>0</v>
      </c>
      <c r="V50" s="5">
        <f>'登録用紙'!AE68</f>
        <v>0</v>
      </c>
      <c r="W50" s="5">
        <f>'登録用紙'!AK68</f>
        <v>0</v>
      </c>
      <c r="X50" s="5">
        <f>'登録用紙'!AS68</f>
        <v>0</v>
      </c>
      <c r="Y50" s="5"/>
    </row>
    <row r="51" spans="20:25" ht="13.5">
      <c r="T51" s="3">
        <v>39</v>
      </c>
      <c r="U51" s="13">
        <f>'登録用紙'!AC70</f>
        <v>0</v>
      </c>
      <c r="V51" s="5">
        <f>'登録用紙'!AE70</f>
        <v>0</v>
      </c>
      <c r="W51" s="5">
        <f>'登録用紙'!AK70</f>
        <v>0</v>
      </c>
      <c r="X51" s="5">
        <f>'登録用紙'!AS70</f>
        <v>0</v>
      </c>
      <c r="Y51" s="5"/>
    </row>
    <row r="52" spans="20:25" ht="13.5">
      <c r="T52" s="3">
        <v>40</v>
      </c>
      <c r="U52" s="13">
        <f>'登録用紙'!AC72</f>
        <v>0</v>
      </c>
      <c r="V52" s="5">
        <f>'登録用紙'!AE72</f>
        <v>0</v>
      </c>
      <c r="W52" s="5">
        <f>'登録用紙'!AK72</f>
        <v>0</v>
      </c>
      <c r="X52" s="5">
        <f>'登録用紙'!AS72</f>
        <v>0</v>
      </c>
      <c r="Y52" s="5"/>
    </row>
    <row r="53" spans="20:25" ht="13.5">
      <c r="T53" s="3">
        <v>41</v>
      </c>
      <c r="U53" s="13">
        <f>'登録用紙'!AC74</f>
        <v>0</v>
      </c>
      <c r="V53" s="5">
        <f>'登録用紙'!AE74</f>
        <v>0</v>
      </c>
      <c r="W53" s="5">
        <f>'登録用紙'!AK74</f>
        <v>0</v>
      </c>
      <c r="X53" s="5">
        <f>'登録用紙'!AS74</f>
        <v>0</v>
      </c>
      <c r="Y53" s="5"/>
    </row>
    <row r="54" spans="20:25" ht="13.5">
      <c r="T54" s="3">
        <v>42</v>
      </c>
      <c r="U54" s="13">
        <f>'登録用紙'!AC76</f>
        <v>0</v>
      </c>
      <c r="V54" s="5">
        <f>'登録用紙'!AE76</f>
        <v>0</v>
      </c>
      <c r="W54" s="5">
        <f>'登録用紙'!AK76</f>
        <v>0</v>
      </c>
      <c r="X54" s="5">
        <f>'登録用紙'!AS76</f>
        <v>0</v>
      </c>
      <c r="Y54" s="5"/>
    </row>
    <row r="55" spans="20:25" ht="13.5">
      <c r="T55" s="3">
        <v>43</v>
      </c>
      <c r="U55" s="13">
        <f>'登録用紙'!AC78</f>
        <v>0</v>
      </c>
      <c r="V55" s="5">
        <f>'登録用紙'!AE78</f>
        <v>0</v>
      </c>
      <c r="W55" s="5">
        <f>'登録用紙'!AK78</f>
        <v>0</v>
      </c>
      <c r="X55" s="5">
        <f>'登録用紙'!AS78</f>
        <v>0</v>
      </c>
      <c r="Y55" s="5"/>
    </row>
    <row r="56" spans="20:25" ht="13.5">
      <c r="T56" s="3">
        <v>44</v>
      </c>
      <c r="U56" s="13">
        <f>'登録用紙'!AC80</f>
        <v>0</v>
      </c>
      <c r="V56" s="5">
        <f>'登録用紙'!AE80</f>
        <v>0</v>
      </c>
      <c r="W56" s="5">
        <f>'登録用紙'!AK80</f>
        <v>0</v>
      </c>
      <c r="X56" s="5">
        <f>'登録用紙'!AS80</f>
        <v>0</v>
      </c>
      <c r="Y56" s="5"/>
    </row>
    <row r="57" spans="20:25" ht="13.5">
      <c r="T57" s="3">
        <v>45</v>
      </c>
      <c r="U57" s="13">
        <f>'登録用紙'!AC82</f>
        <v>0</v>
      </c>
      <c r="V57" s="5">
        <f>'登録用紙'!AE82</f>
        <v>0</v>
      </c>
      <c r="W57" s="5">
        <f>'登録用紙'!AK82</f>
        <v>0</v>
      </c>
      <c r="X57" s="5">
        <f>'登録用紙'!AS82</f>
        <v>0</v>
      </c>
      <c r="Y57" s="5"/>
    </row>
    <row r="58" spans="20:25" ht="13.5">
      <c r="T58" s="3">
        <v>46</v>
      </c>
      <c r="U58" s="13">
        <f>'登録用紙'!AC84</f>
        <v>0</v>
      </c>
      <c r="V58" s="5">
        <f>'登録用紙'!AE84</f>
        <v>0</v>
      </c>
      <c r="W58" s="5">
        <f>'登録用紙'!AK84</f>
        <v>0</v>
      </c>
      <c r="X58" s="5">
        <f>'登録用紙'!AS84</f>
        <v>0</v>
      </c>
      <c r="Y58" s="5"/>
    </row>
    <row r="59" spans="20:25" ht="13.5">
      <c r="T59" s="3">
        <v>47</v>
      </c>
      <c r="U59" s="13">
        <f>'登録用紙'!AC86</f>
        <v>0</v>
      </c>
      <c r="V59" s="5">
        <f>'登録用紙'!AE86</f>
        <v>0</v>
      </c>
      <c r="W59" s="5">
        <f>'登録用紙'!AK86</f>
        <v>0</v>
      </c>
      <c r="X59" s="5">
        <f>'登録用紙'!AS86</f>
        <v>0</v>
      </c>
      <c r="Y59" s="5"/>
    </row>
    <row r="60" spans="20:25" ht="13.5">
      <c r="T60" s="3">
        <v>48</v>
      </c>
      <c r="U60" s="13">
        <f>'登録用紙'!AC88</f>
        <v>0</v>
      </c>
      <c r="V60" s="5">
        <f>'登録用紙'!AE88</f>
        <v>0</v>
      </c>
      <c r="W60" s="5">
        <f>'登録用紙'!AK88</f>
        <v>0</v>
      </c>
      <c r="X60" s="5">
        <f>'登録用紙'!AS88</f>
        <v>0</v>
      </c>
      <c r="Y60" s="5"/>
    </row>
    <row r="61" spans="20:25" ht="13.5">
      <c r="T61" s="3">
        <v>49</v>
      </c>
      <c r="U61" s="13">
        <f>'登録用紙'!AC90</f>
        <v>0</v>
      </c>
      <c r="V61" s="5">
        <f>'登録用紙'!AE90</f>
        <v>0</v>
      </c>
      <c r="W61" s="5">
        <f>'登録用紙'!AK90</f>
        <v>0</v>
      </c>
      <c r="X61" s="5">
        <f>'登録用紙'!AS90</f>
        <v>0</v>
      </c>
      <c r="Y61" s="5"/>
    </row>
    <row r="62" spans="20:25" ht="13.5">
      <c r="T62" s="3">
        <v>50</v>
      </c>
      <c r="U62" s="13"/>
      <c r="V62" s="5"/>
      <c r="W62" s="5"/>
      <c r="X62" s="5"/>
      <c r="Y62" s="5"/>
    </row>
    <row r="63" spans="20:25" ht="13.5">
      <c r="T63" s="3">
        <v>51</v>
      </c>
      <c r="U63" s="13"/>
      <c r="V63" s="5"/>
      <c r="W63" s="5"/>
      <c r="X63" s="5"/>
      <c r="Y63" s="5"/>
    </row>
    <row r="64" spans="20:25" ht="13.5">
      <c r="T64" s="3">
        <v>52</v>
      </c>
      <c r="U64" s="13"/>
      <c r="V64" s="5"/>
      <c r="W64" s="5"/>
      <c r="X64" s="5"/>
      <c r="Y64" s="5"/>
    </row>
    <row r="65" spans="20:25" ht="13.5">
      <c r="T65" s="3">
        <v>53</v>
      </c>
      <c r="U65" s="13"/>
      <c r="V65" s="5"/>
      <c r="W65" s="5"/>
      <c r="X65" s="5"/>
      <c r="Y65" s="5"/>
    </row>
    <row r="66" spans="20:25" ht="13.5">
      <c r="T66" s="3">
        <v>54</v>
      </c>
      <c r="U66" s="13"/>
      <c r="V66" s="5"/>
      <c r="W66" s="5"/>
      <c r="X66" s="5"/>
      <c r="Y66" s="5"/>
    </row>
    <row r="67" spans="20:25" ht="13.5">
      <c r="T67" s="3">
        <v>55</v>
      </c>
      <c r="U67" s="13"/>
      <c r="V67" s="5"/>
      <c r="W67" s="5"/>
      <c r="X67" s="5"/>
      <c r="Y67" s="5"/>
    </row>
    <row r="68" spans="20:25" ht="13.5">
      <c r="T68" s="3">
        <v>56</v>
      </c>
      <c r="U68" s="13"/>
      <c r="V68" s="5"/>
      <c r="W68" s="5"/>
      <c r="X68" s="5"/>
      <c r="Y68" s="5"/>
    </row>
    <row r="69" spans="20:25" ht="13.5">
      <c r="T69" s="3">
        <v>57</v>
      </c>
      <c r="U69" s="13"/>
      <c r="V69" s="5"/>
      <c r="W69" s="5"/>
      <c r="X69" s="5"/>
      <c r="Y69" s="5"/>
    </row>
    <row r="70" spans="20:25" ht="13.5">
      <c r="T70" s="3">
        <v>58</v>
      </c>
      <c r="U70" s="13"/>
      <c r="V70" s="5"/>
      <c r="W70" s="5"/>
      <c r="X70" s="5"/>
      <c r="Y70" s="5"/>
    </row>
    <row r="71" spans="20:25" ht="13.5">
      <c r="T71" s="3">
        <v>59</v>
      </c>
      <c r="U71" s="13"/>
      <c r="V71" s="5"/>
      <c r="W71" s="5"/>
      <c r="X71" s="5"/>
      <c r="Y71" s="5"/>
    </row>
    <row r="72" spans="20:25" ht="13.5">
      <c r="T72" s="3">
        <v>60</v>
      </c>
      <c r="U72" s="13"/>
      <c r="V72" s="5"/>
      <c r="W72" s="5"/>
      <c r="X72" s="5"/>
      <c r="Y72" s="5"/>
    </row>
    <row r="73" spans="20:25" ht="13.5">
      <c r="T73" s="3">
        <v>61</v>
      </c>
      <c r="U73" s="13"/>
      <c r="V73" s="5"/>
      <c r="W73" s="5"/>
      <c r="X73" s="5"/>
      <c r="Y73" s="5"/>
    </row>
    <row r="74" spans="20:25" ht="13.5">
      <c r="T74" s="3">
        <v>62</v>
      </c>
      <c r="U74" s="13"/>
      <c r="V74" s="5"/>
      <c r="W74" s="5"/>
      <c r="X74" s="5"/>
      <c r="Y74" s="5"/>
    </row>
    <row r="75" spans="20:25" ht="13.5">
      <c r="T75" s="3">
        <v>63</v>
      </c>
      <c r="U75" s="13"/>
      <c r="V75" s="5"/>
      <c r="W75" s="5"/>
      <c r="X75" s="5"/>
      <c r="Y75" s="5"/>
    </row>
    <row r="76" spans="20:25" ht="13.5">
      <c r="T76" s="3">
        <v>64</v>
      </c>
      <c r="U76" s="13"/>
      <c r="V76" s="5"/>
      <c r="W76" s="5"/>
      <c r="X76" s="5"/>
      <c r="Y76" s="5"/>
    </row>
    <row r="77" spans="20:25" ht="13.5">
      <c r="T77" s="3">
        <v>65</v>
      </c>
      <c r="U77" s="13"/>
      <c r="V77" s="5"/>
      <c r="W77" s="5"/>
      <c r="X77" s="5"/>
      <c r="Y77" s="5"/>
    </row>
    <row r="78" spans="20:25" ht="13.5">
      <c r="T78" s="3">
        <v>66</v>
      </c>
      <c r="U78" s="13"/>
      <c r="V78" s="5"/>
      <c r="W78" s="5"/>
      <c r="X78" s="5"/>
      <c r="Y78" s="5"/>
    </row>
    <row r="79" spans="20:25" ht="13.5">
      <c r="T79" s="3">
        <v>67</v>
      </c>
      <c r="U79" s="13"/>
      <c r="V79" s="5"/>
      <c r="W79" s="5"/>
      <c r="X79" s="5"/>
      <c r="Y79" s="5"/>
    </row>
    <row r="80" spans="20:25" ht="13.5">
      <c r="T80" s="3">
        <v>68</v>
      </c>
      <c r="U80" s="13"/>
      <c r="V80" s="5"/>
      <c r="W80" s="5"/>
      <c r="X80" s="5"/>
      <c r="Y80" s="5"/>
    </row>
    <row r="81" spans="20:25" ht="13.5">
      <c r="T81" s="3">
        <v>69</v>
      </c>
      <c r="U81" s="13"/>
      <c r="V81" s="5"/>
      <c r="W81" s="5"/>
      <c r="X81" s="5"/>
      <c r="Y81" s="5"/>
    </row>
    <row r="82" spans="20:25" ht="13.5">
      <c r="T82" s="3">
        <v>70</v>
      </c>
      <c r="U82" s="13"/>
      <c r="V82" s="5"/>
      <c r="W82" s="5"/>
      <c r="X82" s="5"/>
      <c r="Y82" s="5"/>
    </row>
    <row r="83" spans="20:25" ht="13.5">
      <c r="T83" s="3">
        <v>71</v>
      </c>
      <c r="U83" s="13"/>
      <c r="V83" s="5"/>
      <c r="W83" s="5"/>
      <c r="X83" s="5"/>
      <c r="Y83" s="5"/>
    </row>
    <row r="84" spans="20:25" ht="13.5">
      <c r="T84" s="3">
        <v>72</v>
      </c>
      <c r="U84" s="13"/>
      <c r="V84" s="5"/>
      <c r="W84" s="5"/>
      <c r="X84" s="5"/>
      <c r="Y84" s="5"/>
    </row>
    <row r="85" spans="20:25" ht="13.5">
      <c r="T85" s="3">
        <v>73</v>
      </c>
      <c r="U85" s="13"/>
      <c r="V85" s="5"/>
      <c r="W85" s="5"/>
      <c r="X85" s="5"/>
      <c r="Y85" s="5"/>
    </row>
    <row r="86" spans="20:25" ht="13.5">
      <c r="T86" s="3">
        <v>74</v>
      </c>
      <c r="U86" s="13"/>
      <c r="V86" s="5"/>
      <c r="W86" s="5"/>
      <c r="X86" s="5"/>
      <c r="Y86" s="5"/>
    </row>
    <row r="87" spans="20:25" ht="13.5">
      <c r="T87" s="3">
        <v>75</v>
      </c>
      <c r="U87" s="13"/>
      <c r="V87" s="5"/>
      <c r="W87" s="5"/>
      <c r="X87" s="5"/>
      <c r="Y87" s="5"/>
    </row>
    <row r="88" spans="20:25" ht="13.5">
      <c r="T88" s="3">
        <v>76</v>
      </c>
      <c r="U88" s="13"/>
      <c r="V88" s="5"/>
      <c r="W88" s="5"/>
      <c r="X88" s="5"/>
      <c r="Y88" s="5"/>
    </row>
    <row r="89" spans="20:25" ht="13.5">
      <c r="T89" s="3">
        <v>77</v>
      </c>
      <c r="U89" s="13"/>
      <c r="V89" s="5"/>
      <c r="W89" s="5"/>
      <c r="X89" s="5"/>
      <c r="Y89" s="5"/>
    </row>
    <row r="90" spans="20:25" ht="13.5">
      <c r="T90" s="3">
        <v>78</v>
      </c>
      <c r="U90" s="13"/>
      <c r="V90" s="5"/>
      <c r="W90" s="5"/>
      <c r="X90" s="5"/>
      <c r="Y90" s="5"/>
    </row>
    <row r="91" spans="20:25" ht="13.5">
      <c r="T91" s="3">
        <v>79</v>
      </c>
      <c r="U91" s="13"/>
      <c r="V91" s="5"/>
      <c r="W91" s="5"/>
      <c r="X91" s="5"/>
      <c r="Y91" s="5"/>
    </row>
    <row r="92" spans="20:25" ht="13.5">
      <c r="T92" s="3">
        <v>80</v>
      </c>
      <c r="U92" s="13"/>
      <c r="V92" s="5"/>
      <c r="W92" s="5"/>
      <c r="X92" s="5"/>
      <c r="Y92" s="5"/>
    </row>
    <row r="93" spans="20:25" ht="13.5">
      <c r="T93" s="3">
        <v>81</v>
      </c>
      <c r="U93" s="13"/>
      <c r="V93" s="5"/>
      <c r="W93" s="5"/>
      <c r="X93" s="5"/>
      <c r="Y93" s="5"/>
    </row>
    <row r="94" spans="20:25" ht="13.5">
      <c r="T94" s="3">
        <v>82</v>
      </c>
      <c r="U94" s="13"/>
      <c r="V94" s="5"/>
      <c r="W94" s="5"/>
      <c r="X94" s="5"/>
      <c r="Y94" s="5"/>
    </row>
    <row r="95" spans="20:25" ht="13.5">
      <c r="T95" s="3">
        <v>83</v>
      </c>
      <c r="U95" s="13"/>
      <c r="V95" s="5"/>
      <c r="W95" s="5"/>
      <c r="X95" s="5"/>
      <c r="Y95" s="5"/>
    </row>
    <row r="96" spans="20:25" ht="13.5">
      <c r="T96" s="3">
        <v>84</v>
      </c>
      <c r="U96" s="13"/>
      <c r="V96" s="5"/>
      <c r="W96" s="5"/>
      <c r="X96" s="5"/>
      <c r="Y96" s="5"/>
    </row>
    <row r="97" spans="20:25" ht="13.5">
      <c r="T97" s="3">
        <v>85</v>
      </c>
      <c r="U97" s="13"/>
      <c r="V97" s="5"/>
      <c r="W97" s="5"/>
      <c r="X97" s="5"/>
      <c r="Y97" s="5"/>
    </row>
    <row r="98" spans="20:25" ht="13.5">
      <c r="T98" s="3">
        <v>86</v>
      </c>
      <c r="U98" s="13"/>
      <c r="V98" s="5"/>
      <c r="W98" s="5"/>
      <c r="X98" s="5"/>
      <c r="Y98" s="5"/>
    </row>
    <row r="99" spans="20:25" ht="13.5">
      <c r="T99" s="3">
        <v>87</v>
      </c>
      <c r="U99" s="13"/>
      <c r="V99" s="5"/>
      <c r="W99" s="5"/>
      <c r="X99" s="5"/>
      <c r="Y99" s="5"/>
    </row>
    <row r="100" spans="20:25" ht="13.5">
      <c r="T100" s="3">
        <v>88</v>
      </c>
      <c r="U100" s="13"/>
      <c r="V100" s="5"/>
      <c r="W100" s="5"/>
      <c r="X100" s="5"/>
      <c r="Y100" s="5"/>
    </row>
    <row r="101" spans="20:25" ht="13.5">
      <c r="T101" s="3">
        <v>89</v>
      </c>
      <c r="U101" s="13"/>
      <c r="V101" s="5"/>
      <c r="W101" s="5"/>
      <c r="X101" s="5"/>
      <c r="Y101" s="5"/>
    </row>
    <row r="102" spans="20:25" ht="13.5">
      <c r="T102" s="3">
        <v>90</v>
      </c>
      <c r="U102" s="13"/>
      <c r="V102" s="5"/>
      <c r="W102" s="5"/>
      <c r="X102" s="5"/>
      <c r="Y102" s="5"/>
    </row>
    <row r="103" spans="20:25" ht="13.5">
      <c r="T103" s="3">
        <v>91</v>
      </c>
      <c r="U103" s="13"/>
      <c r="V103" s="5"/>
      <c r="W103" s="5"/>
      <c r="X103" s="5"/>
      <c r="Y103" s="5"/>
    </row>
    <row r="104" spans="20:25" ht="13.5">
      <c r="T104" s="3">
        <v>92</v>
      </c>
      <c r="U104" s="13"/>
      <c r="V104" s="5"/>
      <c r="W104" s="5"/>
      <c r="X104" s="5"/>
      <c r="Y104" s="5"/>
    </row>
    <row r="105" spans="20:25" ht="13.5">
      <c r="T105" s="3">
        <v>93</v>
      </c>
      <c r="U105" s="13"/>
      <c r="V105" s="5"/>
      <c r="W105" s="5"/>
      <c r="X105" s="5"/>
      <c r="Y105" s="5"/>
    </row>
    <row r="106" spans="20:25" ht="13.5">
      <c r="T106" s="3">
        <v>94</v>
      </c>
      <c r="U106" s="13"/>
      <c r="V106" s="5"/>
      <c r="W106" s="5"/>
      <c r="X106" s="5"/>
      <c r="Y106" s="5"/>
    </row>
    <row r="107" spans="20:25" ht="13.5">
      <c r="T107" s="3">
        <v>95</v>
      </c>
      <c r="U107" s="13"/>
      <c r="V107" s="5"/>
      <c r="W107" s="5"/>
      <c r="X107" s="5"/>
      <c r="Y107" s="5"/>
    </row>
    <row r="108" spans="20:25" ht="13.5">
      <c r="T108" s="3">
        <v>96</v>
      </c>
      <c r="U108" s="13"/>
      <c r="V108" s="5"/>
      <c r="W108" s="5"/>
      <c r="X108" s="5"/>
      <c r="Y108" s="5"/>
    </row>
    <row r="109" spans="20:25" ht="13.5">
      <c r="T109" s="3">
        <v>97</v>
      </c>
      <c r="U109" s="13"/>
      <c r="V109" s="5"/>
      <c r="W109" s="5"/>
      <c r="X109" s="5"/>
      <c r="Y109" s="5"/>
    </row>
    <row r="110" spans="20:25" ht="13.5">
      <c r="T110" s="3">
        <v>98</v>
      </c>
      <c r="U110" s="13"/>
      <c r="V110" s="5"/>
      <c r="W110" s="5"/>
      <c r="X110" s="5"/>
      <c r="Y110" s="5"/>
    </row>
    <row r="111" spans="20:25" ht="13.5">
      <c r="T111" s="3">
        <v>99</v>
      </c>
      <c r="U111" s="13"/>
      <c r="V111" s="5"/>
      <c r="W111" s="5"/>
      <c r="X111" s="5"/>
      <c r="Y111" s="5"/>
    </row>
  </sheetData>
  <sheetProtection sheet="1" objects="1" scenarios="1" formatCells="0"/>
  <mergeCells count="170">
    <mergeCell ref="K36:Q36"/>
    <mergeCell ref="B34:C34"/>
    <mergeCell ref="K34:Q34"/>
    <mergeCell ref="R34:S34"/>
    <mergeCell ref="B35:C35"/>
    <mergeCell ref="K35:Q35"/>
    <mergeCell ref="R35:S35"/>
    <mergeCell ref="D34:G34"/>
    <mergeCell ref="H34:J34"/>
    <mergeCell ref="D35:G35"/>
    <mergeCell ref="H35:J35"/>
    <mergeCell ref="R36:S36"/>
    <mergeCell ref="R37:S37"/>
    <mergeCell ref="D13:G13"/>
    <mergeCell ref="H13:J13"/>
    <mergeCell ref="D14:G14"/>
    <mergeCell ref="H14:J14"/>
    <mergeCell ref="R33:S33"/>
    <mergeCell ref="K13:Q13"/>
    <mergeCell ref="K14:Q14"/>
    <mergeCell ref="K33:Q33"/>
    <mergeCell ref="G1:M2"/>
    <mergeCell ref="B37:C37"/>
    <mergeCell ref="D37:G37"/>
    <mergeCell ref="H37:J37"/>
    <mergeCell ref="K37:Q37"/>
    <mergeCell ref="B36:C36"/>
    <mergeCell ref="D36:G36"/>
    <mergeCell ref="H36:J36"/>
    <mergeCell ref="B13:C13"/>
    <mergeCell ref="B14:C14"/>
    <mergeCell ref="B33:C33"/>
    <mergeCell ref="D33:G33"/>
    <mergeCell ref="H33:J33"/>
    <mergeCell ref="R31:S31"/>
    <mergeCell ref="D32:G32"/>
    <mergeCell ref="H32:J32"/>
    <mergeCell ref="K32:Q32"/>
    <mergeCell ref="R32:S32"/>
    <mergeCell ref="B32:C32"/>
    <mergeCell ref="R30:S30"/>
    <mergeCell ref="B31:C31"/>
    <mergeCell ref="D31:G31"/>
    <mergeCell ref="H31:J31"/>
    <mergeCell ref="K31:Q31"/>
    <mergeCell ref="B30:C30"/>
    <mergeCell ref="D30:G30"/>
    <mergeCell ref="H30:J30"/>
    <mergeCell ref="K30:Q30"/>
    <mergeCell ref="R29:S29"/>
    <mergeCell ref="B28:C28"/>
    <mergeCell ref="D28:G28"/>
    <mergeCell ref="H28:J28"/>
    <mergeCell ref="K28:Q28"/>
    <mergeCell ref="R28:S28"/>
    <mergeCell ref="B29:C29"/>
    <mergeCell ref="D29:G29"/>
    <mergeCell ref="H29:J29"/>
    <mergeCell ref="K29:Q29"/>
    <mergeCell ref="R27:S27"/>
    <mergeCell ref="B26:C26"/>
    <mergeCell ref="D26:G26"/>
    <mergeCell ref="H26:J26"/>
    <mergeCell ref="K26:Q26"/>
    <mergeCell ref="R26:S26"/>
    <mergeCell ref="B27:C27"/>
    <mergeCell ref="D27:G27"/>
    <mergeCell ref="H27:J27"/>
    <mergeCell ref="K27:Q27"/>
    <mergeCell ref="R25:S25"/>
    <mergeCell ref="B24:C24"/>
    <mergeCell ref="D24:G24"/>
    <mergeCell ref="H24:J24"/>
    <mergeCell ref="K24:Q24"/>
    <mergeCell ref="R24:S24"/>
    <mergeCell ref="B25:C25"/>
    <mergeCell ref="D25:G25"/>
    <mergeCell ref="H25:J25"/>
    <mergeCell ref="K25:Q25"/>
    <mergeCell ref="R23:S23"/>
    <mergeCell ref="B22:C22"/>
    <mergeCell ref="D22:G22"/>
    <mergeCell ref="H22:J22"/>
    <mergeCell ref="K22:Q22"/>
    <mergeCell ref="R22:S22"/>
    <mergeCell ref="B23:C23"/>
    <mergeCell ref="D23:G23"/>
    <mergeCell ref="H23:J23"/>
    <mergeCell ref="K23:Q23"/>
    <mergeCell ref="R21:S21"/>
    <mergeCell ref="B20:C20"/>
    <mergeCell ref="D20:G20"/>
    <mergeCell ref="H20:J20"/>
    <mergeCell ref="K20:Q20"/>
    <mergeCell ref="R20:S20"/>
    <mergeCell ref="B21:C21"/>
    <mergeCell ref="D21:G21"/>
    <mergeCell ref="H21:J21"/>
    <mergeCell ref="K21:Q21"/>
    <mergeCell ref="R19:S19"/>
    <mergeCell ref="B18:C18"/>
    <mergeCell ref="D18:G18"/>
    <mergeCell ref="H18:J18"/>
    <mergeCell ref="K18:Q18"/>
    <mergeCell ref="R18:S18"/>
    <mergeCell ref="B19:C19"/>
    <mergeCell ref="D19:G19"/>
    <mergeCell ref="H19:J19"/>
    <mergeCell ref="K19:Q19"/>
    <mergeCell ref="R17:S17"/>
    <mergeCell ref="B16:C16"/>
    <mergeCell ref="D16:G16"/>
    <mergeCell ref="H16:J16"/>
    <mergeCell ref="K16:Q16"/>
    <mergeCell ref="R16:S16"/>
    <mergeCell ref="B17:C17"/>
    <mergeCell ref="D17:G17"/>
    <mergeCell ref="H17:J17"/>
    <mergeCell ref="K17:Q17"/>
    <mergeCell ref="B15:C15"/>
    <mergeCell ref="D15:G15"/>
    <mergeCell ref="H15:J15"/>
    <mergeCell ref="K15:Q15"/>
    <mergeCell ref="R15:S15"/>
    <mergeCell ref="R14:S14"/>
    <mergeCell ref="R13:S13"/>
    <mergeCell ref="R12:S12"/>
    <mergeCell ref="B12:C12"/>
    <mergeCell ref="D12:G12"/>
    <mergeCell ref="H12:J12"/>
    <mergeCell ref="K11:M11"/>
    <mergeCell ref="K12:Q12"/>
    <mergeCell ref="A9:C9"/>
    <mergeCell ref="N11:S11"/>
    <mergeCell ref="A11:C11"/>
    <mergeCell ref="K10:M10"/>
    <mergeCell ref="N10:S10"/>
    <mergeCell ref="A10:C10"/>
    <mergeCell ref="K9:M9"/>
    <mergeCell ref="A3:C3"/>
    <mergeCell ref="K8:M8"/>
    <mergeCell ref="N8:S8"/>
    <mergeCell ref="A8:C8"/>
    <mergeCell ref="A4:C4"/>
    <mergeCell ref="A5:C7"/>
    <mergeCell ref="G7:L7"/>
    <mergeCell ref="D5:E5"/>
    <mergeCell ref="D6:E6"/>
    <mergeCell ref="N9:S9"/>
    <mergeCell ref="U4:X4"/>
    <mergeCell ref="U5:X5"/>
    <mergeCell ref="T3:W3"/>
    <mergeCell ref="M5:N5"/>
    <mergeCell ref="O5:S5"/>
    <mergeCell ref="M7:N7"/>
    <mergeCell ref="O7:S7"/>
    <mergeCell ref="B40:G40"/>
    <mergeCell ref="H40:K40"/>
    <mergeCell ref="M42:P42"/>
    <mergeCell ref="E3:R3"/>
    <mergeCell ref="E4:R4"/>
    <mergeCell ref="D7:E7"/>
    <mergeCell ref="G5:K5"/>
    <mergeCell ref="G6:I6"/>
    <mergeCell ref="J6:S6"/>
    <mergeCell ref="D8:H8"/>
    <mergeCell ref="D9:H9"/>
    <mergeCell ref="D10:H10"/>
    <mergeCell ref="D11:H11"/>
    <mergeCell ref="E39:H39"/>
  </mergeCells>
  <dataValidations count="2">
    <dataValidation allowBlank="1" showInputMessage="1" showErrorMessage="1" imeMode="hiragana" sqref="X1:X6 T3 X8:X12 V1:V2 W9:W12 X14:X37 X112:X65536 V14:V65536 K45:N45 V4:V12 D3:S4 F5:N5 J6"/>
    <dataValidation allowBlank="1" showInputMessage="1" showErrorMessage="1" imeMode="halfAlpha" sqref="W4:W6 W1:W2 Y112:Y65536 W112:W65536 Y1:Y12 W8 W14:W37 Y14:Y45 W38:X45 N11:S11 O5:S5"/>
  </dataValidations>
  <printOptions/>
  <pageMargins left="1.2598425196850394" right="0.3937007874015748" top="0.7874015748031497" bottom="0.3937007874015748" header="0.5118110236220472" footer="0.5118110236220472"/>
  <pageSetup horizontalDpi="600" verticalDpi="600" orientation="portrait" paperSize="9" r:id="rId1"/>
  <colBreaks count="1" manualBreakCount="1">
    <brk id="19" max="46" man="1"/>
  </colBreaks>
</worksheet>
</file>

<file path=xl/worksheets/sheet4.xml><?xml version="1.0" encoding="utf-8"?>
<worksheet xmlns="http://schemas.openxmlformats.org/spreadsheetml/2006/main" xmlns:r="http://schemas.openxmlformats.org/officeDocument/2006/relationships">
  <sheetPr>
    <tabColor indexed="13"/>
  </sheetPr>
  <dimension ref="A1:G160"/>
  <sheetViews>
    <sheetView showZeros="0" view="pageBreakPreview" zoomScaleSheetLayoutView="100" workbookViewId="0" topLeftCell="A1">
      <selection activeCell="C7" sqref="C7"/>
    </sheetView>
  </sheetViews>
  <sheetFormatPr defaultColWidth="9.00390625" defaultRowHeight="13.5"/>
  <cols>
    <col min="1" max="1" width="4.00390625" style="44" customWidth="1"/>
    <col min="2" max="2" width="9.00390625" style="44" customWidth="1"/>
    <col min="3" max="3" width="22.125" style="0" customWidth="1"/>
    <col min="4" max="4" width="4.00390625" style="1" hidden="1" customWidth="1"/>
    <col min="5" max="5" width="4.375" style="2" hidden="1" customWidth="1"/>
    <col min="6" max="6" width="21.00390625" style="6" hidden="1" customWidth="1"/>
    <col min="7" max="16384" width="4.375" style="0" customWidth="1"/>
  </cols>
  <sheetData>
    <row r="1" spans="1:6" ht="21.75" customHeight="1" thickBot="1">
      <c r="A1" s="34" t="s">
        <v>49</v>
      </c>
      <c r="B1" s="359">
        <f>'県申込書'!E3</f>
        <v>0</v>
      </c>
      <c r="C1" s="359"/>
      <c r="D1" s="9"/>
      <c r="E1" s="22"/>
      <c r="F1" s="10" t="s">
        <v>52</v>
      </c>
    </row>
    <row r="2" spans="1:6" ht="21" customHeight="1" thickBot="1" thickTop="1">
      <c r="A2" s="364" t="s">
        <v>50</v>
      </c>
      <c r="B2" s="365"/>
      <c r="C2" s="46">
        <f>'県申込書'!E39</f>
        <v>0</v>
      </c>
      <c r="D2" s="23" t="s">
        <v>53</v>
      </c>
      <c r="E2" s="13" t="s">
        <v>54</v>
      </c>
      <c r="F2" s="5" t="s">
        <v>8</v>
      </c>
    </row>
    <row r="3" spans="1:6" ht="21" customHeight="1" thickTop="1">
      <c r="A3" s="360">
        <f>'県申込書'!E4</f>
        <v>0</v>
      </c>
      <c r="B3" s="361"/>
      <c r="C3" s="362"/>
      <c r="D3" s="23"/>
      <c r="E3" s="24">
        <v>30</v>
      </c>
      <c r="F3" s="5">
        <f>'県申込書'!V9</f>
        <v>0</v>
      </c>
    </row>
    <row r="4" spans="1:6" ht="21" customHeight="1">
      <c r="A4" s="363" t="s">
        <v>51</v>
      </c>
      <c r="B4" s="357"/>
      <c r="C4" s="35">
        <f>'県申込書'!E8</f>
        <v>0</v>
      </c>
      <c r="D4" s="23"/>
      <c r="E4" s="24">
        <v>31</v>
      </c>
      <c r="F4" s="5">
        <f>'県申込書'!V10</f>
        <v>0</v>
      </c>
    </row>
    <row r="5" spans="1:6" ht="21" customHeight="1">
      <c r="A5" s="363" t="s">
        <v>56</v>
      </c>
      <c r="B5" s="357"/>
      <c r="C5" s="35">
        <f>'県申込書'!E9</f>
        <v>0</v>
      </c>
      <c r="D5" s="23"/>
      <c r="E5" s="30">
        <v>32</v>
      </c>
      <c r="F5" s="5">
        <f>'県申込書'!V11</f>
        <v>0</v>
      </c>
    </row>
    <row r="6" spans="1:6" ht="21" customHeight="1" thickBot="1">
      <c r="A6" s="363" t="s">
        <v>56</v>
      </c>
      <c r="B6" s="357"/>
      <c r="C6" s="35">
        <f>'県申込書'!E10</f>
        <v>0</v>
      </c>
      <c r="D6" s="36"/>
      <c r="E6" s="14" t="s">
        <v>55</v>
      </c>
      <c r="F6" s="45">
        <f>'県申込書'!V12</f>
        <v>0</v>
      </c>
    </row>
    <row r="7" spans="1:6" ht="21" customHeight="1" thickTop="1">
      <c r="A7" s="363" t="s">
        <v>57</v>
      </c>
      <c r="B7" s="357"/>
      <c r="C7" s="35">
        <f>'県申込書'!E11</f>
        <v>0</v>
      </c>
      <c r="D7" s="26">
        <v>1</v>
      </c>
      <c r="E7" s="17">
        <f>'県申込書'!U13</f>
        <v>10</v>
      </c>
      <c r="F7" s="5">
        <f>'県申込書'!V13</f>
        <v>0</v>
      </c>
    </row>
    <row r="8" spans="1:6" ht="16.5" customHeight="1" thickBot="1">
      <c r="A8" s="37" t="s">
        <v>58</v>
      </c>
      <c r="B8" s="38" t="s">
        <v>59</v>
      </c>
      <c r="C8" s="39" t="s">
        <v>1</v>
      </c>
      <c r="D8" s="23">
        <v>2</v>
      </c>
      <c r="E8" s="17">
        <f>'県申込書'!U14</f>
        <v>0</v>
      </c>
      <c r="F8" s="5">
        <f>'県申込書'!V14</f>
        <v>0</v>
      </c>
    </row>
    <row r="9" spans="1:6" ht="21" customHeight="1" thickTop="1">
      <c r="A9" s="40">
        <v>1</v>
      </c>
      <c r="B9" s="47">
        <f>'県申込書'!B13</f>
        <v>0</v>
      </c>
      <c r="C9" s="41">
        <f>'県申込書'!D13</f>
      </c>
      <c r="D9" s="23">
        <v>3</v>
      </c>
      <c r="E9" s="17">
        <f>'県申込書'!U15</f>
        <v>0</v>
      </c>
      <c r="F9" s="5">
        <f>'県申込書'!V15</f>
        <v>0</v>
      </c>
    </row>
    <row r="10" spans="1:6" ht="21" customHeight="1">
      <c r="A10" s="42">
        <v>2</v>
      </c>
      <c r="B10" s="47">
        <f>'県申込書'!B14</f>
        <v>0</v>
      </c>
      <c r="C10" s="41">
        <f>'県申込書'!D14</f>
      </c>
      <c r="D10" s="23">
        <v>4</v>
      </c>
      <c r="E10" s="17">
        <f>'県申込書'!U16</f>
        <v>0</v>
      </c>
      <c r="F10" s="5">
        <f>'県申込書'!V16</f>
        <v>0</v>
      </c>
    </row>
    <row r="11" spans="1:6" ht="21" customHeight="1">
      <c r="A11" s="42">
        <v>3</v>
      </c>
      <c r="B11" s="47">
        <f>'県申込書'!B15</f>
        <v>0</v>
      </c>
      <c r="C11" s="41">
        <f>'県申込書'!D15</f>
      </c>
      <c r="D11" s="23">
        <v>5</v>
      </c>
      <c r="E11" s="17">
        <f>'県申込書'!U17</f>
        <v>0</v>
      </c>
      <c r="F11" s="5">
        <f>'県申込書'!V17</f>
        <v>0</v>
      </c>
    </row>
    <row r="12" spans="1:6" ht="21" customHeight="1">
      <c r="A12" s="42">
        <v>4</v>
      </c>
      <c r="B12" s="47">
        <f>'県申込書'!B16</f>
        <v>0</v>
      </c>
      <c r="C12" s="41">
        <f>'県申込書'!D16</f>
      </c>
      <c r="D12" s="23">
        <v>6</v>
      </c>
      <c r="E12" s="17">
        <f>'県申込書'!U18</f>
        <v>0</v>
      </c>
      <c r="F12" s="5">
        <f>'県申込書'!V18</f>
        <v>0</v>
      </c>
    </row>
    <row r="13" spans="1:6" ht="21" customHeight="1">
      <c r="A13" s="42">
        <v>5</v>
      </c>
      <c r="B13" s="47">
        <f>'県申込書'!B17</f>
        <v>0</v>
      </c>
      <c r="C13" s="41">
        <f>'県申込書'!D17</f>
      </c>
      <c r="D13" s="23">
        <v>7</v>
      </c>
      <c r="E13" s="17">
        <f>'県申込書'!U19</f>
        <v>0</v>
      </c>
      <c r="F13" s="5">
        <f>'県申込書'!V19</f>
        <v>0</v>
      </c>
    </row>
    <row r="14" spans="1:6" ht="21" customHeight="1">
      <c r="A14" s="42">
        <v>6</v>
      </c>
      <c r="B14" s="47">
        <f>'県申込書'!B18</f>
        <v>0</v>
      </c>
      <c r="C14" s="41">
        <f>'県申込書'!D18</f>
      </c>
      <c r="D14" s="23">
        <v>8</v>
      </c>
      <c r="E14" s="17">
        <f>'県申込書'!U20</f>
        <v>0</v>
      </c>
      <c r="F14" s="5">
        <f>'県申込書'!V20</f>
        <v>0</v>
      </c>
    </row>
    <row r="15" spans="1:6" ht="21" customHeight="1">
      <c r="A15" s="42">
        <v>7</v>
      </c>
      <c r="B15" s="47">
        <f>'県申込書'!B19</f>
        <v>0</v>
      </c>
      <c r="C15" s="41">
        <f>'県申込書'!D19</f>
      </c>
      <c r="D15" s="23">
        <v>9</v>
      </c>
      <c r="E15" s="17">
        <f>'県申込書'!U21</f>
        <v>0</v>
      </c>
      <c r="F15" s="5">
        <f>'県申込書'!V21</f>
        <v>0</v>
      </c>
    </row>
    <row r="16" spans="1:6" ht="21" customHeight="1">
      <c r="A16" s="42">
        <v>8</v>
      </c>
      <c r="B16" s="47">
        <f>'県申込書'!B20</f>
        <v>0</v>
      </c>
      <c r="C16" s="41">
        <f>'県申込書'!D20</f>
      </c>
      <c r="D16" s="23">
        <v>10</v>
      </c>
      <c r="E16" s="17">
        <f>'県申込書'!U22</f>
        <v>0</v>
      </c>
      <c r="F16" s="5">
        <f>'県申込書'!V22</f>
        <v>0</v>
      </c>
    </row>
    <row r="17" spans="1:6" ht="21" customHeight="1">
      <c r="A17" s="42">
        <v>9</v>
      </c>
      <c r="B17" s="47">
        <f>'県申込書'!B21</f>
        <v>0</v>
      </c>
      <c r="C17" s="41">
        <f>'県申込書'!D21</f>
      </c>
      <c r="D17" s="23">
        <v>11</v>
      </c>
      <c r="E17" s="17">
        <f>'県申込書'!U23</f>
        <v>0</v>
      </c>
      <c r="F17" s="5">
        <f>'県申込書'!V23</f>
        <v>0</v>
      </c>
    </row>
    <row r="18" spans="1:6" ht="21" customHeight="1">
      <c r="A18" s="42">
        <v>10</v>
      </c>
      <c r="B18" s="47">
        <f>'県申込書'!B22</f>
        <v>0</v>
      </c>
      <c r="C18" s="41">
        <f>'県申込書'!D22</f>
      </c>
      <c r="D18" s="23">
        <v>12</v>
      </c>
      <c r="E18" s="17">
        <f>'県申込書'!U24</f>
        <v>0</v>
      </c>
      <c r="F18" s="5">
        <f>'県申込書'!V24</f>
        <v>0</v>
      </c>
    </row>
    <row r="19" spans="1:6" ht="21" customHeight="1">
      <c r="A19" s="42">
        <v>11</v>
      </c>
      <c r="B19" s="47">
        <f>'県申込書'!B23</f>
        <v>0</v>
      </c>
      <c r="C19" s="41">
        <f>'県申込書'!D23</f>
      </c>
      <c r="D19" s="23">
        <v>13</v>
      </c>
      <c r="E19" s="17">
        <f>'県申込書'!U25</f>
        <v>0</v>
      </c>
      <c r="F19" s="5">
        <f>'県申込書'!V25</f>
        <v>0</v>
      </c>
    </row>
    <row r="20" spans="1:6" ht="21" customHeight="1">
      <c r="A20" s="42">
        <v>12</v>
      </c>
      <c r="B20" s="47">
        <f>'県申込書'!B24</f>
        <v>0</v>
      </c>
      <c r="C20" s="41">
        <f>'県申込書'!D24</f>
      </c>
      <c r="D20" s="23">
        <v>14</v>
      </c>
      <c r="E20" s="17">
        <f>'県申込書'!U26</f>
        <v>0</v>
      </c>
      <c r="F20" s="5">
        <f>'県申込書'!V26</f>
        <v>0</v>
      </c>
    </row>
    <row r="21" spans="1:6" ht="21" customHeight="1">
      <c r="A21" s="42">
        <v>13</v>
      </c>
      <c r="B21" s="47">
        <f>'県申込書'!B25</f>
        <v>0</v>
      </c>
      <c r="C21" s="41">
        <f>'県申込書'!D25</f>
      </c>
      <c r="D21" s="23">
        <v>15</v>
      </c>
      <c r="E21" s="17">
        <f>'県申込書'!U27</f>
        <v>0</v>
      </c>
      <c r="F21" s="5">
        <f>'県申込書'!V27</f>
        <v>0</v>
      </c>
    </row>
    <row r="22" spans="1:6" ht="21" customHeight="1">
      <c r="A22" s="42">
        <v>14</v>
      </c>
      <c r="B22" s="47">
        <f>'県申込書'!B26</f>
        <v>0</v>
      </c>
      <c r="C22" s="41">
        <f>'県申込書'!D26</f>
      </c>
      <c r="D22" s="23">
        <v>16</v>
      </c>
      <c r="E22" s="17">
        <f>'県申込書'!U28</f>
        <v>0</v>
      </c>
      <c r="F22" s="5">
        <f>'県申込書'!V28</f>
        <v>0</v>
      </c>
    </row>
    <row r="23" spans="1:6" ht="21" customHeight="1">
      <c r="A23" s="42">
        <v>15</v>
      </c>
      <c r="B23" s="47">
        <f>'県申込書'!B27</f>
        <v>0</v>
      </c>
      <c r="C23" s="41">
        <f>'県申込書'!D27</f>
      </c>
      <c r="D23" s="23">
        <v>17</v>
      </c>
      <c r="E23" s="17">
        <f>'県申込書'!U29</f>
        <v>0</v>
      </c>
      <c r="F23" s="5">
        <f>'県申込書'!V29</f>
        <v>0</v>
      </c>
    </row>
    <row r="24" spans="1:6" ht="21" customHeight="1">
      <c r="A24" s="42">
        <v>16</v>
      </c>
      <c r="B24" s="47">
        <f>'県申込書'!B28</f>
        <v>0</v>
      </c>
      <c r="C24" s="41">
        <f>'県申込書'!D28</f>
      </c>
      <c r="D24" s="23">
        <v>18</v>
      </c>
      <c r="E24" s="17">
        <f>'県申込書'!U30</f>
        <v>0</v>
      </c>
      <c r="F24" s="5">
        <f>'県申込書'!V30</f>
        <v>0</v>
      </c>
    </row>
    <row r="25" spans="1:6" ht="21" customHeight="1">
      <c r="A25" s="42">
        <v>17</v>
      </c>
      <c r="B25" s="47">
        <f>'県申込書'!B29</f>
        <v>0</v>
      </c>
      <c r="C25" s="41">
        <f>'県申込書'!D29</f>
      </c>
      <c r="D25" s="23">
        <v>19</v>
      </c>
      <c r="E25" s="17">
        <f>'県申込書'!U31</f>
        <v>0</v>
      </c>
      <c r="F25" s="5">
        <f>'県申込書'!V31</f>
        <v>0</v>
      </c>
    </row>
    <row r="26" spans="1:6" ht="21" customHeight="1">
      <c r="A26" s="42">
        <v>18</v>
      </c>
      <c r="B26" s="47">
        <f>'県申込書'!B30</f>
        <v>0</v>
      </c>
      <c r="C26" s="41">
        <f>'県申込書'!D30</f>
      </c>
      <c r="D26" s="23">
        <v>20</v>
      </c>
      <c r="E26" s="17">
        <f>'県申込書'!U32</f>
        <v>0</v>
      </c>
      <c r="F26" s="5">
        <f>'県申込書'!V32</f>
        <v>0</v>
      </c>
    </row>
    <row r="27" spans="1:6" ht="21" customHeight="1">
      <c r="A27" s="42">
        <v>19</v>
      </c>
      <c r="B27" s="47">
        <f>'県申込書'!B31</f>
        <v>0</v>
      </c>
      <c r="C27" s="41">
        <f>'県申込書'!D31</f>
      </c>
      <c r="D27" s="23">
        <v>21</v>
      </c>
      <c r="E27" s="17">
        <f>'県申込書'!U33</f>
        <v>0</v>
      </c>
      <c r="F27" s="5">
        <f>'県申込書'!V33</f>
        <v>0</v>
      </c>
    </row>
    <row r="28" spans="1:6" ht="21" customHeight="1">
      <c r="A28" s="42">
        <v>20</v>
      </c>
      <c r="B28" s="47">
        <f>'県申込書'!B32</f>
        <v>0</v>
      </c>
      <c r="C28" s="41">
        <f>'県申込書'!D32</f>
      </c>
      <c r="D28" s="3">
        <v>22</v>
      </c>
      <c r="E28" s="17">
        <f>'県申込書'!U34</f>
        <v>0</v>
      </c>
      <c r="F28" s="5">
        <f>'県申込書'!V34</f>
        <v>0</v>
      </c>
    </row>
    <row r="29" spans="1:6" ht="21" customHeight="1">
      <c r="A29" s="42">
        <v>21</v>
      </c>
      <c r="B29" s="47">
        <f>'県申込書'!B33</f>
        <v>0</v>
      </c>
      <c r="C29" s="41">
        <f>'県申込書'!D33</f>
      </c>
      <c r="D29" s="3">
        <v>23</v>
      </c>
      <c r="E29" s="17">
        <f>'県申込書'!U35</f>
        <v>0</v>
      </c>
      <c r="F29" s="5">
        <f>'県申込書'!V35</f>
        <v>0</v>
      </c>
    </row>
    <row r="30" spans="1:6" ht="21" customHeight="1">
      <c r="A30" s="42">
        <v>22</v>
      </c>
      <c r="B30" s="47">
        <f>'県申込書'!B34</f>
        <v>0</v>
      </c>
      <c r="C30" s="41">
        <f>'県申込書'!D34</f>
      </c>
      <c r="D30" s="3">
        <v>24</v>
      </c>
      <c r="E30" s="17">
        <f>'県申込書'!U36</f>
        <v>0</v>
      </c>
      <c r="F30" s="5">
        <f>'県申込書'!V36</f>
        <v>0</v>
      </c>
    </row>
    <row r="31" spans="1:6" ht="21" customHeight="1">
      <c r="A31" s="42">
        <v>23</v>
      </c>
      <c r="B31" s="47">
        <f>'県申込書'!B35</f>
        <v>0</v>
      </c>
      <c r="C31" s="41">
        <f>'県申込書'!D35</f>
      </c>
      <c r="D31" s="3">
        <v>25</v>
      </c>
      <c r="E31" s="17">
        <f>'県申込書'!U37</f>
        <v>0</v>
      </c>
      <c r="F31" s="5">
        <f>'県申込書'!V37</f>
        <v>0</v>
      </c>
    </row>
    <row r="32" spans="1:6" ht="21" customHeight="1">
      <c r="A32" s="42">
        <v>24</v>
      </c>
      <c r="B32" s="47">
        <f>'県申込書'!B36</f>
        <v>0</v>
      </c>
      <c r="C32" s="41">
        <f>'県申込書'!D36</f>
      </c>
      <c r="D32" s="3">
        <v>26</v>
      </c>
      <c r="E32" s="17">
        <f>'県申込書'!U38</f>
        <v>0</v>
      </c>
      <c r="F32" s="5">
        <f>'県申込書'!V38</f>
        <v>0</v>
      </c>
    </row>
    <row r="33" spans="1:6" ht="21" customHeight="1" thickBot="1">
      <c r="A33" s="37">
        <v>25</v>
      </c>
      <c r="B33" s="47">
        <f>'県申込書'!B37</f>
        <v>0</v>
      </c>
      <c r="C33" s="43">
        <f>'県申込書'!D37</f>
      </c>
      <c r="D33" s="3">
        <v>27</v>
      </c>
      <c r="E33" s="17">
        <f>'県申込書'!U39</f>
        <v>0</v>
      </c>
      <c r="F33" s="5">
        <f>'県申込書'!V39</f>
        <v>0</v>
      </c>
    </row>
    <row r="34" spans="4:6" ht="21" customHeight="1" thickTop="1">
      <c r="D34" s="3">
        <v>28</v>
      </c>
      <c r="E34" s="17">
        <f>'県申込書'!U40</f>
        <v>0</v>
      </c>
      <c r="F34" s="5">
        <f>'県申込書'!V40</f>
        <v>0</v>
      </c>
    </row>
    <row r="35" spans="4:6" ht="21" customHeight="1">
      <c r="D35" s="27">
        <v>29</v>
      </c>
      <c r="E35" s="17">
        <f>'県申込書'!U41</f>
        <v>0</v>
      </c>
      <c r="F35" s="5">
        <f>'県申込書'!V41</f>
        <v>0</v>
      </c>
    </row>
    <row r="36" spans="4:6" ht="21" customHeight="1">
      <c r="D36" s="3">
        <v>30</v>
      </c>
      <c r="E36" s="17">
        <f>'県申込書'!U42</f>
        <v>0</v>
      </c>
      <c r="F36" s="5">
        <f>'県申込書'!V42</f>
        <v>0</v>
      </c>
    </row>
    <row r="37" spans="4:6" ht="21" customHeight="1">
      <c r="D37" s="27">
        <v>31</v>
      </c>
      <c r="E37" s="17">
        <f>'県申込書'!U43</f>
        <v>0</v>
      </c>
      <c r="F37" s="5">
        <f>'県申込書'!V43</f>
        <v>0</v>
      </c>
    </row>
    <row r="38" spans="4:6" ht="21" customHeight="1">
      <c r="D38" s="3">
        <v>32</v>
      </c>
      <c r="E38" s="17">
        <f>'県申込書'!U44</f>
        <v>0</v>
      </c>
      <c r="F38" s="5">
        <f>'県申込書'!V44</f>
        <v>0</v>
      </c>
    </row>
    <row r="39" spans="4:6" ht="21" customHeight="1">
      <c r="D39" s="3">
        <v>33</v>
      </c>
      <c r="E39" s="17">
        <f>'県申込書'!U45</f>
        <v>0</v>
      </c>
      <c r="F39" s="5">
        <f>'県申込書'!V45</f>
        <v>0</v>
      </c>
    </row>
    <row r="40" spans="4:6" ht="21" customHeight="1">
      <c r="D40" s="3">
        <v>34</v>
      </c>
      <c r="E40" s="17">
        <f>'県申込書'!U46</f>
        <v>0</v>
      </c>
      <c r="F40" s="5">
        <f>'県申込書'!V46</f>
        <v>0</v>
      </c>
    </row>
    <row r="41" spans="4:6" ht="21" customHeight="1">
      <c r="D41" s="3">
        <v>35</v>
      </c>
      <c r="E41" s="17">
        <f>'県申込書'!U47</f>
        <v>0</v>
      </c>
      <c r="F41" s="5">
        <f>'県申込書'!V47</f>
        <v>0</v>
      </c>
    </row>
    <row r="42" spans="4:6" ht="21" customHeight="1">
      <c r="D42" s="3">
        <v>36</v>
      </c>
      <c r="E42" s="17">
        <f>'県申込書'!U48</f>
        <v>0</v>
      </c>
      <c r="F42" s="5">
        <f>'県申込書'!V48</f>
        <v>0</v>
      </c>
    </row>
    <row r="43" spans="4:6" ht="21" customHeight="1">
      <c r="D43" s="3">
        <v>37</v>
      </c>
      <c r="E43" s="17">
        <f>'県申込書'!U49</f>
        <v>0</v>
      </c>
      <c r="F43" s="5">
        <f>'県申込書'!V49</f>
        <v>0</v>
      </c>
    </row>
    <row r="44" spans="4:6" ht="21" customHeight="1">
      <c r="D44" s="3">
        <v>38</v>
      </c>
      <c r="E44" s="17">
        <f>'県申込書'!U50</f>
        <v>0</v>
      </c>
      <c r="F44" s="5">
        <f>'県申込書'!V50</f>
        <v>0</v>
      </c>
    </row>
    <row r="45" spans="4:6" ht="21" customHeight="1">
      <c r="D45" s="3">
        <v>39</v>
      </c>
      <c r="E45" s="17">
        <f>'県申込書'!U51</f>
        <v>0</v>
      </c>
      <c r="F45" s="5">
        <f>'県申込書'!V51</f>
        <v>0</v>
      </c>
    </row>
    <row r="46" spans="4:6" ht="21" customHeight="1">
      <c r="D46" s="3">
        <v>40</v>
      </c>
      <c r="E46" s="17">
        <f>'県申込書'!U52</f>
        <v>0</v>
      </c>
      <c r="F46" s="5">
        <f>'県申込書'!V52</f>
        <v>0</v>
      </c>
    </row>
    <row r="47" spans="4:6" ht="21" customHeight="1">
      <c r="D47" s="3">
        <v>41</v>
      </c>
      <c r="E47" s="17">
        <f>'県申込書'!U53</f>
        <v>0</v>
      </c>
      <c r="F47" s="5">
        <f>'県申込書'!V53</f>
        <v>0</v>
      </c>
    </row>
    <row r="48" spans="4:6" ht="21" customHeight="1">
      <c r="D48" s="3">
        <v>42</v>
      </c>
      <c r="E48" s="17">
        <f>'県申込書'!U54</f>
        <v>0</v>
      </c>
      <c r="F48" s="5">
        <f>'県申込書'!V54</f>
        <v>0</v>
      </c>
    </row>
    <row r="49" spans="4:6" ht="13.5">
      <c r="D49" s="3">
        <v>43</v>
      </c>
      <c r="E49" s="17">
        <f>'県申込書'!U55</f>
        <v>0</v>
      </c>
      <c r="F49" s="5">
        <f>'県申込書'!V55</f>
        <v>0</v>
      </c>
    </row>
    <row r="50" spans="4:6" ht="13.5">
      <c r="D50" s="3">
        <v>44</v>
      </c>
      <c r="E50" s="17">
        <f>'県申込書'!U56</f>
        <v>0</v>
      </c>
      <c r="F50" s="5">
        <f>'県申込書'!V56</f>
        <v>0</v>
      </c>
    </row>
    <row r="51" spans="4:6" ht="13.5">
      <c r="D51" s="3">
        <v>45</v>
      </c>
      <c r="E51" s="17">
        <f>'県申込書'!U57</f>
        <v>0</v>
      </c>
      <c r="F51" s="5">
        <f>'県申込書'!V57</f>
        <v>0</v>
      </c>
    </row>
    <row r="52" spans="4:6" ht="13.5">
      <c r="D52" s="3">
        <v>46</v>
      </c>
      <c r="E52" s="17">
        <f>'県申込書'!U58</f>
        <v>0</v>
      </c>
      <c r="F52" s="5">
        <f>'県申込書'!V58</f>
        <v>0</v>
      </c>
    </row>
    <row r="53" spans="4:6" ht="13.5">
      <c r="D53" s="3">
        <v>47</v>
      </c>
      <c r="E53" s="17">
        <f>'県申込書'!U59</f>
        <v>0</v>
      </c>
      <c r="F53" s="5">
        <f>'県申込書'!V59</f>
        <v>0</v>
      </c>
    </row>
    <row r="54" spans="4:6" ht="13.5">
      <c r="D54" s="3">
        <v>48</v>
      </c>
      <c r="E54" s="17">
        <f>'県申込書'!U60</f>
        <v>0</v>
      </c>
      <c r="F54" s="5">
        <f>'県申込書'!V60</f>
        <v>0</v>
      </c>
    </row>
    <row r="55" spans="4:6" ht="13.5">
      <c r="D55" s="3">
        <v>49</v>
      </c>
      <c r="E55" s="17">
        <f>'県申込書'!U61</f>
        <v>0</v>
      </c>
      <c r="F55" s="5">
        <f>'県申込書'!V61</f>
        <v>0</v>
      </c>
    </row>
    <row r="56" spans="4:6" ht="13.5">
      <c r="D56" s="3">
        <v>50</v>
      </c>
      <c r="E56" s="17">
        <f>'県申込書'!U62</f>
        <v>0</v>
      </c>
      <c r="F56" s="5">
        <f>'県申込書'!V62</f>
        <v>0</v>
      </c>
    </row>
    <row r="57" spans="4:6" ht="13.5">
      <c r="D57" s="3">
        <v>51</v>
      </c>
      <c r="E57" s="17">
        <f>'県申込書'!U63</f>
        <v>0</v>
      </c>
      <c r="F57" s="5">
        <f>'県申込書'!V63</f>
        <v>0</v>
      </c>
    </row>
    <row r="58" spans="4:6" ht="13.5">
      <c r="D58" s="3">
        <v>52</v>
      </c>
      <c r="E58" s="17">
        <f>'県申込書'!U64</f>
        <v>0</v>
      </c>
      <c r="F58" s="5">
        <f>'県申込書'!V64</f>
        <v>0</v>
      </c>
    </row>
    <row r="59" spans="4:6" ht="13.5">
      <c r="D59" s="3">
        <v>53</v>
      </c>
      <c r="E59" s="17">
        <f>'県申込書'!U65</f>
        <v>0</v>
      </c>
      <c r="F59" s="5">
        <f>'県申込書'!V65</f>
        <v>0</v>
      </c>
    </row>
    <row r="60" spans="4:6" ht="13.5">
      <c r="D60" s="3">
        <v>54</v>
      </c>
      <c r="E60" s="17">
        <f>'県申込書'!U66</f>
        <v>0</v>
      </c>
      <c r="F60" s="5">
        <f>'県申込書'!V66</f>
        <v>0</v>
      </c>
    </row>
    <row r="61" spans="4:6" ht="13.5">
      <c r="D61" s="3">
        <v>55</v>
      </c>
      <c r="E61" s="17">
        <f>'県申込書'!U67</f>
        <v>0</v>
      </c>
      <c r="F61" s="5">
        <f>'県申込書'!V67</f>
        <v>0</v>
      </c>
    </row>
    <row r="62" spans="4:6" ht="13.5">
      <c r="D62" s="3">
        <v>56</v>
      </c>
      <c r="E62" s="17">
        <f>'県申込書'!U68</f>
        <v>0</v>
      </c>
      <c r="F62" s="5">
        <f>'県申込書'!V68</f>
        <v>0</v>
      </c>
    </row>
    <row r="63" spans="4:6" ht="13.5">
      <c r="D63" s="3">
        <v>57</v>
      </c>
      <c r="E63" s="17">
        <f>'県申込書'!U69</f>
        <v>0</v>
      </c>
      <c r="F63" s="5">
        <f>'県申込書'!V69</f>
        <v>0</v>
      </c>
    </row>
    <row r="64" spans="4:6" ht="13.5">
      <c r="D64" s="3">
        <v>58</v>
      </c>
      <c r="E64" s="17">
        <f>'県申込書'!U70</f>
        <v>0</v>
      </c>
      <c r="F64" s="5">
        <f>'県申込書'!V70</f>
        <v>0</v>
      </c>
    </row>
    <row r="65" spans="4:6" ht="13.5">
      <c r="D65" s="3">
        <v>59</v>
      </c>
      <c r="E65" s="17">
        <f>'県申込書'!U71</f>
        <v>0</v>
      </c>
      <c r="F65" s="5">
        <f>'県申込書'!V71</f>
        <v>0</v>
      </c>
    </row>
    <row r="66" spans="4:6" ht="13.5">
      <c r="D66" s="3">
        <v>60</v>
      </c>
      <c r="E66" s="17">
        <f>'県申込書'!U72</f>
        <v>0</v>
      </c>
      <c r="F66" s="5">
        <f>'県申込書'!V72</f>
        <v>0</v>
      </c>
    </row>
    <row r="67" spans="4:6" ht="13.5">
      <c r="D67" s="3">
        <v>61</v>
      </c>
      <c r="E67" s="17">
        <f>'県申込書'!U73</f>
        <v>0</v>
      </c>
      <c r="F67" s="5">
        <f>'県申込書'!V73</f>
        <v>0</v>
      </c>
    </row>
    <row r="68" spans="4:6" ht="13.5">
      <c r="D68" s="3">
        <v>62</v>
      </c>
      <c r="E68" s="17">
        <f>'県申込書'!U74</f>
        <v>0</v>
      </c>
      <c r="F68" s="5">
        <f>'県申込書'!V74</f>
        <v>0</v>
      </c>
    </row>
    <row r="69" spans="4:6" ht="13.5">
      <c r="D69" s="3">
        <v>63</v>
      </c>
      <c r="E69" s="17">
        <f>'県申込書'!U75</f>
        <v>0</v>
      </c>
      <c r="F69" s="5">
        <f>'県申込書'!V75</f>
        <v>0</v>
      </c>
    </row>
    <row r="70" spans="4:6" ht="13.5">
      <c r="D70" s="3">
        <v>64</v>
      </c>
      <c r="E70" s="17">
        <f>'県申込書'!U76</f>
        <v>0</v>
      </c>
      <c r="F70" s="5">
        <f>'県申込書'!V76</f>
        <v>0</v>
      </c>
    </row>
    <row r="71" spans="4:6" ht="13.5">
      <c r="D71" s="3">
        <v>65</v>
      </c>
      <c r="E71" s="17">
        <f>'県申込書'!U77</f>
        <v>0</v>
      </c>
      <c r="F71" s="5">
        <f>'県申込書'!V77</f>
        <v>0</v>
      </c>
    </row>
    <row r="72" spans="4:6" ht="13.5">
      <c r="D72" s="3">
        <v>66</v>
      </c>
      <c r="E72" s="17">
        <f>'県申込書'!U78</f>
        <v>0</v>
      </c>
      <c r="F72" s="5">
        <f>'県申込書'!V78</f>
        <v>0</v>
      </c>
    </row>
    <row r="73" spans="4:6" ht="13.5">
      <c r="D73" s="3">
        <v>67</v>
      </c>
      <c r="E73" s="17">
        <f>'県申込書'!U79</f>
        <v>0</v>
      </c>
      <c r="F73" s="5">
        <f>'県申込書'!V79</f>
        <v>0</v>
      </c>
    </row>
    <row r="74" spans="4:6" ht="13.5">
      <c r="D74" s="3">
        <v>68</v>
      </c>
      <c r="E74" s="17">
        <f>'県申込書'!U80</f>
        <v>0</v>
      </c>
      <c r="F74" s="5">
        <f>'県申込書'!V80</f>
        <v>0</v>
      </c>
    </row>
    <row r="75" spans="4:6" ht="13.5">
      <c r="D75" s="3">
        <v>69</v>
      </c>
      <c r="E75" s="17">
        <f>'県申込書'!U81</f>
        <v>0</v>
      </c>
      <c r="F75" s="5">
        <f>'県申込書'!V81</f>
        <v>0</v>
      </c>
    </row>
    <row r="76" spans="4:6" ht="13.5">
      <c r="D76" s="3">
        <v>70</v>
      </c>
      <c r="E76" s="17">
        <f>'県申込書'!U82</f>
        <v>0</v>
      </c>
      <c r="F76" s="5">
        <f>'県申込書'!V82</f>
        <v>0</v>
      </c>
    </row>
    <row r="77" spans="4:6" ht="13.5">
      <c r="D77" s="3">
        <v>71</v>
      </c>
      <c r="E77" s="17">
        <f>'県申込書'!U83</f>
        <v>0</v>
      </c>
      <c r="F77" s="5">
        <f>'県申込書'!V83</f>
        <v>0</v>
      </c>
    </row>
    <row r="78" spans="4:6" ht="13.5">
      <c r="D78" s="3">
        <v>72</v>
      </c>
      <c r="E78" s="17">
        <f>'県申込書'!U84</f>
        <v>0</v>
      </c>
      <c r="F78" s="5">
        <f>'県申込書'!V84</f>
        <v>0</v>
      </c>
    </row>
    <row r="79" spans="4:6" ht="13.5">
      <c r="D79" s="3">
        <v>73</v>
      </c>
      <c r="E79" s="17">
        <f>'県申込書'!U85</f>
        <v>0</v>
      </c>
      <c r="F79" s="5">
        <f>'県申込書'!V85</f>
        <v>0</v>
      </c>
    </row>
    <row r="80" spans="4:6" ht="13.5">
      <c r="D80" s="3">
        <v>74</v>
      </c>
      <c r="E80" s="17">
        <f>'県申込書'!U86</f>
        <v>0</v>
      </c>
      <c r="F80" s="5">
        <f>'県申込書'!V86</f>
        <v>0</v>
      </c>
    </row>
    <row r="81" spans="4:6" ht="13.5">
      <c r="D81" s="3">
        <v>75</v>
      </c>
      <c r="E81" s="17">
        <f>'県申込書'!U87</f>
        <v>0</v>
      </c>
      <c r="F81" s="5">
        <f>'県申込書'!V87</f>
        <v>0</v>
      </c>
    </row>
    <row r="82" spans="4:6" ht="13.5">
      <c r="D82" s="3">
        <v>76</v>
      </c>
      <c r="E82" s="17">
        <f>'県申込書'!U88</f>
        <v>0</v>
      </c>
      <c r="F82" s="5">
        <f>'県申込書'!V88</f>
        <v>0</v>
      </c>
    </row>
    <row r="83" spans="4:6" ht="13.5">
      <c r="D83" s="3">
        <v>77</v>
      </c>
      <c r="E83" s="17">
        <f>'県申込書'!U89</f>
        <v>0</v>
      </c>
      <c r="F83" s="5">
        <f>'県申込書'!V89</f>
        <v>0</v>
      </c>
    </row>
    <row r="84" spans="4:6" ht="13.5">
      <c r="D84" s="3">
        <v>78</v>
      </c>
      <c r="E84" s="17">
        <f>'県申込書'!U90</f>
        <v>0</v>
      </c>
      <c r="F84" s="5">
        <f>'県申込書'!V90</f>
        <v>0</v>
      </c>
    </row>
    <row r="85" spans="4:6" ht="13.5">
      <c r="D85" s="3">
        <v>79</v>
      </c>
      <c r="E85" s="17">
        <f>'県申込書'!U91</f>
        <v>0</v>
      </c>
      <c r="F85" s="5">
        <f>'県申込書'!V91</f>
        <v>0</v>
      </c>
    </row>
    <row r="86" spans="4:6" ht="13.5">
      <c r="D86" s="3">
        <v>80</v>
      </c>
      <c r="E86" s="17">
        <f>'県申込書'!U92</f>
        <v>0</v>
      </c>
      <c r="F86" s="5">
        <f>'県申込書'!V92</f>
        <v>0</v>
      </c>
    </row>
    <row r="87" spans="4:6" ht="13.5">
      <c r="D87" s="3">
        <v>81</v>
      </c>
      <c r="E87" s="17">
        <f>'県申込書'!U93</f>
        <v>0</v>
      </c>
      <c r="F87" s="5">
        <f>'県申込書'!V93</f>
        <v>0</v>
      </c>
    </row>
    <row r="88" spans="4:6" ht="13.5">
      <c r="D88" s="3">
        <v>82</v>
      </c>
      <c r="E88" s="17">
        <f>'県申込書'!U94</f>
        <v>0</v>
      </c>
      <c r="F88" s="5">
        <f>'県申込書'!V94</f>
        <v>0</v>
      </c>
    </row>
    <row r="89" spans="4:6" ht="13.5">
      <c r="D89" s="3">
        <v>83</v>
      </c>
      <c r="E89" s="17">
        <f>'県申込書'!U95</f>
        <v>0</v>
      </c>
      <c r="F89" s="5">
        <f>'県申込書'!V95</f>
        <v>0</v>
      </c>
    </row>
    <row r="90" spans="4:6" ht="13.5">
      <c r="D90" s="3">
        <v>84</v>
      </c>
      <c r="E90" s="17">
        <f>'県申込書'!U96</f>
        <v>0</v>
      </c>
      <c r="F90" s="5">
        <f>'県申込書'!V96</f>
        <v>0</v>
      </c>
    </row>
    <row r="91" spans="4:6" ht="13.5">
      <c r="D91" s="3">
        <v>85</v>
      </c>
      <c r="E91" s="17">
        <f>'県申込書'!U97</f>
        <v>0</v>
      </c>
      <c r="F91" s="5">
        <f>'県申込書'!V97</f>
        <v>0</v>
      </c>
    </row>
    <row r="92" spans="4:6" ht="13.5">
      <c r="D92" s="3">
        <v>86</v>
      </c>
      <c r="E92" s="17">
        <f>'県申込書'!U98</f>
        <v>0</v>
      </c>
      <c r="F92" s="5">
        <f>'県申込書'!V98</f>
        <v>0</v>
      </c>
    </row>
    <row r="93" spans="4:6" ht="13.5">
      <c r="D93" s="3">
        <v>87</v>
      </c>
      <c r="E93" s="17">
        <f>'県申込書'!U99</f>
        <v>0</v>
      </c>
      <c r="F93" s="5">
        <f>'県申込書'!V99</f>
        <v>0</v>
      </c>
    </row>
    <row r="94" spans="4:6" ht="13.5">
      <c r="D94" s="3">
        <v>88</v>
      </c>
      <c r="E94" s="17">
        <f>'県申込書'!U100</f>
        <v>0</v>
      </c>
      <c r="F94" s="5">
        <f>'県申込書'!V100</f>
        <v>0</v>
      </c>
    </row>
    <row r="95" spans="4:6" ht="13.5">
      <c r="D95" s="3">
        <v>89</v>
      </c>
      <c r="E95" s="17">
        <f>'県申込書'!U101</f>
        <v>0</v>
      </c>
      <c r="F95" s="5">
        <f>'県申込書'!V101</f>
        <v>0</v>
      </c>
    </row>
    <row r="96" spans="4:6" ht="13.5">
      <c r="D96" s="3">
        <v>90</v>
      </c>
      <c r="E96" s="17">
        <f>'県申込書'!U102</f>
        <v>0</v>
      </c>
      <c r="F96" s="5">
        <f>'県申込書'!V102</f>
        <v>0</v>
      </c>
    </row>
    <row r="97" spans="4:6" ht="13.5">
      <c r="D97" s="3">
        <v>91</v>
      </c>
      <c r="E97" s="17">
        <f>'県申込書'!U103</f>
        <v>0</v>
      </c>
      <c r="F97" s="5">
        <f>'県申込書'!V103</f>
        <v>0</v>
      </c>
    </row>
    <row r="98" spans="4:6" ht="13.5">
      <c r="D98" s="3">
        <v>92</v>
      </c>
      <c r="E98" s="17">
        <f>'県申込書'!U104</f>
        <v>0</v>
      </c>
      <c r="F98" s="5">
        <f>'県申込書'!V104</f>
        <v>0</v>
      </c>
    </row>
    <row r="99" spans="4:6" ht="13.5">
      <c r="D99" s="3">
        <v>93</v>
      </c>
      <c r="E99" s="17">
        <f>'県申込書'!U105</f>
        <v>0</v>
      </c>
      <c r="F99" s="5">
        <f>'県申込書'!V105</f>
        <v>0</v>
      </c>
    </row>
    <row r="100" spans="4:6" ht="13.5">
      <c r="D100" s="3">
        <v>94</v>
      </c>
      <c r="E100" s="17">
        <f>'県申込書'!U106</f>
        <v>0</v>
      </c>
      <c r="F100" s="5">
        <f>'県申込書'!V106</f>
        <v>0</v>
      </c>
    </row>
    <row r="101" spans="4:6" ht="13.5">
      <c r="D101" s="3">
        <v>95</v>
      </c>
      <c r="E101" s="17">
        <f>'県申込書'!U107</f>
        <v>0</v>
      </c>
      <c r="F101" s="5">
        <f>'県申込書'!V107</f>
        <v>0</v>
      </c>
    </row>
    <row r="102" spans="4:6" ht="13.5">
      <c r="D102" s="3">
        <v>96</v>
      </c>
      <c r="E102" s="17">
        <f>'県申込書'!U108</f>
        <v>0</v>
      </c>
      <c r="F102" s="5">
        <f>'県申込書'!V108</f>
        <v>0</v>
      </c>
    </row>
    <row r="103" spans="4:6" ht="13.5">
      <c r="D103" s="3">
        <v>97</v>
      </c>
      <c r="E103" s="17">
        <f>'県申込書'!U109</f>
        <v>0</v>
      </c>
      <c r="F103" s="5">
        <f>'県申込書'!V109</f>
        <v>0</v>
      </c>
    </row>
    <row r="104" spans="4:6" ht="13.5">
      <c r="D104" s="3">
        <v>98</v>
      </c>
      <c r="E104" s="17">
        <f>'県申込書'!U110</f>
        <v>0</v>
      </c>
      <c r="F104" s="5">
        <f>'県申込書'!V110</f>
        <v>0</v>
      </c>
    </row>
    <row r="105" spans="4:6" ht="13.5">
      <c r="D105" s="3">
        <v>99</v>
      </c>
      <c r="E105" s="17">
        <f>'県申込書'!U111</f>
        <v>0</v>
      </c>
      <c r="F105" s="5">
        <f>'県申込書'!V111</f>
        <v>0</v>
      </c>
    </row>
    <row r="112" spans="5:7" ht="13.5">
      <c r="E112" s="28"/>
      <c r="F112" s="12"/>
      <c r="G112" s="20"/>
    </row>
    <row r="113" spans="5:7" ht="13.5">
      <c r="E113" s="28"/>
      <c r="F113" s="12"/>
      <c r="G113" s="20"/>
    </row>
    <row r="114" spans="5:7" ht="13.5">
      <c r="E114" s="28"/>
      <c r="F114" s="12"/>
      <c r="G114" s="20"/>
    </row>
    <row r="115" spans="5:7" ht="13.5">
      <c r="E115" s="28"/>
      <c r="F115" s="12"/>
      <c r="G115" s="20"/>
    </row>
    <row r="116" spans="5:7" ht="13.5">
      <c r="E116" s="28"/>
      <c r="F116" s="12"/>
      <c r="G116" s="20"/>
    </row>
    <row r="117" spans="5:7" ht="13.5">
      <c r="E117" s="28"/>
      <c r="F117" s="12"/>
      <c r="G117" s="20"/>
    </row>
    <row r="118" spans="5:7" ht="13.5">
      <c r="E118" s="28"/>
      <c r="F118" s="12"/>
      <c r="G118" s="20"/>
    </row>
    <row r="119" spans="5:7" ht="13.5">
      <c r="E119" s="28"/>
      <c r="F119" s="12"/>
      <c r="G119" s="20"/>
    </row>
    <row r="120" spans="5:7" ht="13.5">
      <c r="E120" s="28"/>
      <c r="F120" s="12"/>
      <c r="G120" s="20"/>
    </row>
    <row r="121" spans="5:7" ht="13.5">
      <c r="E121" s="28"/>
      <c r="F121" s="12"/>
      <c r="G121" s="20"/>
    </row>
    <row r="122" spans="5:7" ht="13.5">
      <c r="E122" s="28"/>
      <c r="F122" s="12"/>
      <c r="G122" s="20"/>
    </row>
    <row r="123" spans="5:7" ht="13.5">
      <c r="E123" s="28"/>
      <c r="F123" s="12"/>
      <c r="G123" s="20"/>
    </row>
    <row r="124" spans="5:7" ht="13.5">
      <c r="E124" s="28"/>
      <c r="F124" s="12"/>
      <c r="G124" s="20"/>
    </row>
    <row r="125" spans="5:7" ht="13.5">
      <c r="E125" s="28"/>
      <c r="F125" s="12"/>
      <c r="G125" s="20"/>
    </row>
    <row r="126" spans="5:7" ht="13.5">
      <c r="E126" s="28"/>
      <c r="F126" s="12"/>
      <c r="G126" s="20"/>
    </row>
    <row r="127" spans="5:7" ht="13.5">
      <c r="E127" s="28"/>
      <c r="F127" s="12"/>
      <c r="G127" s="20"/>
    </row>
    <row r="128" spans="5:7" ht="13.5">
      <c r="E128" s="28"/>
      <c r="F128" s="12"/>
      <c r="G128" s="20"/>
    </row>
    <row r="129" spans="5:7" ht="13.5">
      <c r="E129" s="28"/>
      <c r="F129" s="12"/>
      <c r="G129" s="20"/>
    </row>
    <row r="130" spans="5:7" ht="13.5">
      <c r="E130" s="28"/>
      <c r="F130" s="12"/>
      <c r="G130" s="20"/>
    </row>
    <row r="131" spans="5:7" ht="13.5">
      <c r="E131" s="28"/>
      <c r="F131" s="12"/>
      <c r="G131" s="20"/>
    </row>
    <row r="132" spans="5:7" ht="13.5">
      <c r="E132" s="28">
        <f>'[1]登録用紙'!AC132</f>
        <v>0</v>
      </c>
      <c r="F132" s="12">
        <f>'[1]登録用紙'!AE132</f>
        <v>0</v>
      </c>
      <c r="G132" s="20"/>
    </row>
    <row r="133" spans="5:7" ht="13.5">
      <c r="E133" s="28">
        <f>'[1]登録用紙'!AC133</f>
        <v>0</v>
      </c>
      <c r="F133" s="12">
        <f>'[1]登録用紙'!AE133</f>
        <v>0</v>
      </c>
      <c r="G133" s="20"/>
    </row>
    <row r="134" spans="5:7" ht="13.5">
      <c r="E134" s="28">
        <f>'[1]登録用紙'!AC134</f>
        <v>0</v>
      </c>
      <c r="F134" s="12">
        <f>'[1]登録用紙'!AE134</f>
        <v>0</v>
      </c>
      <c r="G134" s="20"/>
    </row>
    <row r="135" spans="5:7" ht="13.5">
      <c r="E135" s="28">
        <f>'[1]登録用紙'!AC135</f>
        <v>0</v>
      </c>
      <c r="F135" s="12">
        <f>'[1]登録用紙'!AE135</f>
        <v>0</v>
      </c>
      <c r="G135" s="20"/>
    </row>
    <row r="136" spans="5:7" ht="13.5">
      <c r="E136" s="28">
        <f>'[1]登録用紙'!AC136</f>
        <v>0</v>
      </c>
      <c r="F136" s="12">
        <f>'[1]登録用紙'!AE136</f>
        <v>0</v>
      </c>
      <c r="G136" s="20"/>
    </row>
    <row r="137" spans="5:7" ht="13.5">
      <c r="E137" s="28">
        <f>'[1]登録用紙'!AC137</f>
        <v>0</v>
      </c>
      <c r="F137" s="12">
        <f>'[1]登録用紙'!AE137</f>
        <v>0</v>
      </c>
      <c r="G137" s="20"/>
    </row>
    <row r="138" spans="5:7" ht="13.5">
      <c r="E138" s="28">
        <f>'[1]登録用紙'!AC138</f>
        <v>0</v>
      </c>
      <c r="F138" s="12">
        <f>'[1]登録用紙'!AE138</f>
        <v>0</v>
      </c>
      <c r="G138" s="20"/>
    </row>
    <row r="139" spans="5:7" ht="13.5">
      <c r="E139" s="28">
        <f>'[1]登録用紙'!AC139</f>
        <v>0</v>
      </c>
      <c r="F139" s="12">
        <f>'[1]登録用紙'!AE139</f>
        <v>0</v>
      </c>
      <c r="G139" s="20"/>
    </row>
    <row r="140" spans="5:7" ht="13.5">
      <c r="E140" s="28">
        <f>'[1]登録用紙'!AC140</f>
        <v>0</v>
      </c>
      <c r="F140" s="12">
        <f>'[1]登録用紙'!AE140</f>
        <v>0</v>
      </c>
      <c r="G140" s="20"/>
    </row>
    <row r="141" spans="5:7" ht="13.5">
      <c r="E141" s="28">
        <f>'[1]登録用紙'!AC141</f>
        <v>0</v>
      </c>
      <c r="F141" s="12">
        <f>'[1]登録用紙'!AE141</f>
        <v>0</v>
      </c>
      <c r="G141" s="20"/>
    </row>
    <row r="142" spans="5:7" ht="13.5">
      <c r="E142" s="28">
        <f>'[1]登録用紙'!AC142</f>
        <v>0</v>
      </c>
      <c r="F142" s="12">
        <f>'[1]登録用紙'!AE142</f>
        <v>0</v>
      </c>
      <c r="G142" s="20"/>
    </row>
    <row r="143" spans="5:7" ht="13.5">
      <c r="E143" s="28">
        <f>'[1]登録用紙'!AC143</f>
        <v>0</v>
      </c>
      <c r="F143" s="12">
        <f>'[1]登録用紙'!AE143</f>
        <v>0</v>
      </c>
      <c r="G143" s="20"/>
    </row>
    <row r="144" spans="5:7" ht="13.5">
      <c r="E144" s="28">
        <f>'[1]登録用紙'!AC144</f>
        <v>0</v>
      </c>
      <c r="F144" s="12">
        <f>'[1]登録用紙'!AE144</f>
        <v>0</v>
      </c>
      <c r="G144" s="20"/>
    </row>
    <row r="145" spans="5:7" ht="13.5">
      <c r="E145" s="28">
        <f>'[1]登録用紙'!AC145</f>
        <v>0</v>
      </c>
      <c r="F145" s="12">
        <f>'[1]登録用紙'!AE145</f>
        <v>0</v>
      </c>
      <c r="G145" s="20"/>
    </row>
    <row r="146" spans="5:7" ht="13.5">
      <c r="E146" s="28">
        <f>'[1]登録用紙'!AC146</f>
        <v>0</v>
      </c>
      <c r="F146" s="12">
        <f>'[1]登録用紙'!AE146</f>
        <v>0</v>
      </c>
      <c r="G146" s="20"/>
    </row>
    <row r="147" spans="5:7" ht="13.5">
      <c r="E147" s="28">
        <f>'[1]登録用紙'!AC147</f>
        <v>0</v>
      </c>
      <c r="F147" s="12">
        <f>'[1]登録用紙'!AE147</f>
        <v>0</v>
      </c>
      <c r="G147" s="20"/>
    </row>
    <row r="148" spans="5:7" ht="13.5">
      <c r="E148" s="28">
        <f>'[1]登録用紙'!AC148</f>
        <v>0</v>
      </c>
      <c r="F148" s="12">
        <f>'[1]登録用紙'!AE148</f>
        <v>0</v>
      </c>
      <c r="G148" s="20"/>
    </row>
    <row r="149" spans="5:7" ht="13.5">
      <c r="E149" s="28">
        <f>'[1]登録用紙'!AC149</f>
        <v>0</v>
      </c>
      <c r="F149" s="12">
        <f>'[1]登録用紙'!AE149</f>
        <v>0</v>
      </c>
      <c r="G149" s="20"/>
    </row>
    <row r="150" spans="5:7" ht="13.5">
      <c r="E150" s="28">
        <f>'[1]登録用紙'!AC150</f>
        <v>0</v>
      </c>
      <c r="F150" s="12">
        <f>'[1]登録用紙'!AE150</f>
        <v>0</v>
      </c>
      <c r="G150" s="20"/>
    </row>
    <row r="151" spans="5:7" ht="13.5">
      <c r="E151" s="28">
        <f>'[1]登録用紙'!AC151</f>
        <v>0</v>
      </c>
      <c r="F151" s="12">
        <f>'[1]登録用紙'!AE151</f>
        <v>0</v>
      </c>
      <c r="G151" s="20"/>
    </row>
    <row r="152" spans="5:7" ht="13.5">
      <c r="E152" s="28">
        <f>'[1]登録用紙'!AC152</f>
        <v>0</v>
      </c>
      <c r="F152" s="12">
        <f>'[1]登録用紙'!AE152</f>
        <v>0</v>
      </c>
      <c r="G152" s="20"/>
    </row>
    <row r="153" spans="5:7" ht="13.5">
      <c r="E153" s="21"/>
      <c r="F153" s="12"/>
      <c r="G153" s="20"/>
    </row>
    <row r="154" spans="5:7" ht="13.5">
      <c r="E154" s="21"/>
      <c r="F154" s="12"/>
      <c r="G154" s="20"/>
    </row>
    <row r="155" spans="5:7" ht="13.5">
      <c r="E155" s="21"/>
      <c r="F155" s="12"/>
      <c r="G155" s="20"/>
    </row>
    <row r="156" spans="5:7" ht="13.5">
      <c r="E156" s="21"/>
      <c r="F156" s="12"/>
      <c r="G156" s="20"/>
    </row>
    <row r="157" spans="5:7" ht="13.5">
      <c r="E157" s="21"/>
      <c r="F157" s="12"/>
      <c r="G157" s="20"/>
    </row>
    <row r="158" spans="5:7" ht="13.5">
      <c r="E158" s="21"/>
      <c r="F158" s="12"/>
      <c r="G158" s="20"/>
    </row>
    <row r="159" spans="5:7" ht="13.5">
      <c r="E159" s="21"/>
      <c r="F159" s="12"/>
      <c r="G159" s="20"/>
    </row>
    <row r="160" spans="5:7" ht="13.5">
      <c r="E160" s="21"/>
      <c r="F160" s="12"/>
      <c r="G160" s="20"/>
    </row>
  </sheetData>
  <sheetProtection sheet="1" objects="1" scenarios="1"/>
  <mergeCells count="7">
    <mergeCell ref="B1:C1"/>
    <mergeCell ref="A3:C3"/>
    <mergeCell ref="A6:B6"/>
    <mergeCell ref="A7:B7"/>
    <mergeCell ref="A4:B4"/>
    <mergeCell ref="A5:B5"/>
    <mergeCell ref="A2:B2"/>
  </mergeCells>
  <dataValidations count="1">
    <dataValidation allowBlank="1" showInputMessage="1" showErrorMessage="1" imeMode="hiragana" sqref="F112:F65536 F1:F6"/>
  </dataValidations>
  <printOptions/>
  <pageMargins left="1.2" right="0.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本田</dc:creator>
  <cp:keywords/>
  <dc:description/>
  <cp:lastModifiedBy>本田</cp:lastModifiedBy>
  <cp:lastPrinted>2013-02-06T09:44:27Z</cp:lastPrinted>
  <dcterms:created xsi:type="dcterms:W3CDTF">2005-05-05T11:33:23Z</dcterms:created>
  <dcterms:modified xsi:type="dcterms:W3CDTF">2013-02-07T04:38:47Z</dcterms:modified>
  <cp:category/>
  <cp:version/>
  <cp:contentType/>
  <cp:contentStatus/>
</cp:coreProperties>
</file>